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<sst xmlns="http://schemas.openxmlformats.org/spreadsheetml/2006/main" count="19" uniqueCount="18">
  <si>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</si>
  <si>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</si>
  <si>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</si>
  <si>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</si>
  <si>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</si>
  <si>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</si>
  <si>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</si>
  <si>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Fürstentum Schwarzburg-Rudolstadt (SRU)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</si>
  <si>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</si>
  <si>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</si>
  <si>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</si>
  <si>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</si>
  <si>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</si>
  <si>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</si>
  <si>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</si>
  <si>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</si>
  <si>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</si>
  <si>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14: Stat. Handbuch f. d. Dt. Reich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</si>
</sst>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5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5" fillId="3" borderId="0" xfId="0" applyNumberFormat="1" applyFont="1" applyFill="1" applyAlignment="1">
      <alignment horizontal="right"/>
    </xf>
    <xf numFmtId="0" fontId="0" fillId="3" borderId="0" xfId="0" applyFill="1" applyAlignment="1">
      <alignment vertical="justify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6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8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9</v>
      </c>
    </row>
    <row r="7" spans="1:35" ht="12.75">
      <c r="A7" s="22">
        <v>1816</v>
      </c>
      <c r="B7" s="23">
        <v>54100</v>
      </c>
      <c r="C7" s="23"/>
      <c r="D7" s="23">
        <v>1</v>
      </c>
      <c r="E7" s="24">
        <v>14</v>
      </c>
      <c r="F7" s="23"/>
      <c r="L7" s="1"/>
      <c r="R7" s="1"/>
      <c r="AB7" s="1"/>
      <c r="AI7" s="1"/>
    </row>
    <row r="8" spans="1:35" ht="12.75">
      <c r="A8" s="25">
        <v>1817</v>
      </c>
      <c r="B8" s="26">
        <v>53937</v>
      </c>
      <c r="C8" s="27">
        <f>(B8/B7-1)</f>
        <v>-0.0030129390018484026</v>
      </c>
      <c r="D8" s="26">
        <v>1</v>
      </c>
      <c r="E8" s="28">
        <v>1</v>
      </c>
      <c r="F8" s="26"/>
      <c r="L8" s="1"/>
      <c r="R8" s="1"/>
      <c r="AB8" s="1"/>
      <c r="AI8" s="1"/>
    </row>
    <row r="9" spans="1:35" ht="12.75">
      <c r="A9" s="15">
        <v>1818</v>
      </c>
      <c r="B9" s="19">
        <f>B8*(EXP(LN(B10/B8)/(A10-A8)))</f>
        <v>53773.75295625181</v>
      </c>
      <c r="C9" s="18">
        <f aca="true" t="shared" si="0" ref="C9:C74">(B9/B8-1)</f>
        <v>-0.003026624464619654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5">
        <v>1819</v>
      </c>
      <c r="B10" s="26">
        <v>53611</v>
      </c>
      <c r="C10" s="27">
        <f t="shared" si="0"/>
        <v>-0.003026624464619765</v>
      </c>
      <c r="D10" s="26">
        <v>1</v>
      </c>
      <c r="E10" s="28">
        <v>14</v>
      </c>
      <c r="F10" s="26"/>
      <c r="L10" s="1"/>
      <c r="R10" s="1"/>
      <c r="AB10" s="1"/>
      <c r="AI10" s="1"/>
      <c r="AN10" s="3"/>
    </row>
    <row r="11" spans="1:40" ht="12.75">
      <c r="A11" s="15">
        <v>1820</v>
      </c>
      <c r="B11" s="19">
        <f>B10*(EXP(LN(B13/B10)/(A13-A10)))</f>
        <v>53447.50188470445</v>
      </c>
      <c r="C11" s="18">
        <f t="shared" si="0"/>
        <v>-0.0030497120981803905</v>
      </c>
      <c r="D11" s="16">
        <v>5</v>
      </c>
      <c r="E11" s="17"/>
      <c r="F11" s="16"/>
      <c r="L11" s="1"/>
      <c r="R11" s="1"/>
      <c r="AB11" s="1"/>
      <c r="AI11" s="1"/>
      <c r="AN11" s="5"/>
    </row>
    <row r="12" spans="1:40" ht="12.75">
      <c r="A12" s="29">
        <v>1821</v>
      </c>
      <c r="B12" s="30">
        <f>B11*(EXP(LN(B13/B10)/(A13-A10)))</f>
        <v>53284.50239158914</v>
      </c>
      <c r="C12" s="27">
        <f t="shared" si="0"/>
        <v>-0.0030497120981803905</v>
      </c>
      <c r="D12" s="26">
        <v>5</v>
      </c>
      <c r="E12" s="28"/>
      <c r="F12" s="26"/>
      <c r="L12" s="6"/>
      <c r="R12" s="6"/>
      <c r="AB12" s="6"/>
      <c r="AI12" s="6"/>
      <c r="AN12" s="3"/>
    </row>
    <row r="13" spans="1:40" ht="12.75">
      <c r="A13" s="20">
        <v>1822</v>
      </c>
      <c r="B13" s="16">
        <v>53122</v>
      </c>
      <c r="C13" s="18">
        <f t="shared" si="0"/>
        <v>-0.0030497120981802794</v>
      </c>
      <c r="D13" s="16">
        <v>1</v>
      </c>
      <c r="E13" s="17">
        <v>1</v>
      </c>
      <c r="F13" s="16"/>
      <c r="L13" s="6"/>
      <c r="R13" s="6"/>
      <c r="AB13" s="6"/>
      <c r="AI13" s="6"/>
      <c r="AN13" s="3"/>
    </row>
    <row r="14" spans="1:40" ht="12.75">
      <c r="A14" s="29">
        <v>1823</v>
      </c>
      <c r="B14" s="30">
        <f>B13*(EXP(LN(B16/B13)/(A16-A13)))</f>
        <v>54109.84954818628</v>
      </c>
      <c r="C14" s="27">
        <f t="shared" si="0"/>
        <v>0.018595865144126256</v>
      </c>
      <c r="D14" s="26">
        <v>5</v>
      </c>
      <c r="E14" s="28"/>
      <c r="F14" s="26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9">
        <f>B14*(EXP(LN(B16/B13)/(A16-A13)))</f>
        <v>55116.06901335331</v>
      </c>
      <c r="C15" s="18">
        <f t="shared" si="0"/>
        <v>0.018595865144126256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9">
        <v>1825</v>
      </c>
      <c r="B16" s="26">
        <v>56141</v>
      </c>
      <c r="C16" s="27">
        <f t="shared" si="0"/>
        <v>0.018595865144126478</v>
      </c>
      <c r="D16" s="26">
        <v>1</v>
      </c>
      <c r="E16" s="28">
        <v>14</v>
      </c>
      <c r="F16" s="26"/>
      <c r="L16" s="6"/>
      <c r="R16" s="6"/>
      <c r="AB16" s="6"/>
      <c r="AC16" s="3"/>
      <c r="AI16" s="6"/>
      <c r="AN16" s="3"/>
    </row>
    <row r="17" spans="1:40" ht="12.75">
      <c r="A17" s="20">
        <v>1826</v>
      </c>
      <c r="B17" s="19">
        <f>B16*(EXP(LN(B19/B16)/(A19-A16)))</f>
        <v>57130.13691366627</v>
      </c>
      <c r="C17" s="18">
        <f t="shared" si="0"/>
        <v>0.017618797557333643</v>
      </c>
      <c r="D17" s="16">
        <v>5</v>
      </c>
      <c r="E17" s="17"/>
      <c r="F17" s="16"/>
      <c r="L17" s="6"/>
      <c r="R17" s="6"/>
      <c r="AB17" s="6"/>
      <c r="AC17" s="3"/>
      <c r="AI17" s="6"/>
      <c r="AN17" s="3"/>
    </row>
    <row r="18" spans="1:40" ht="12.75">
      <c r="A18" s="29">
        <v>1827</v>
      </c>
      <c r="B18" s="30">
        <f>B17*(EXP(LN(B19/B16)/(A19-A16)))</f>
        <v>58136.701230370905</v>
      </c>
      <c r="C18" s="27">
        <f t="shared" si="0"/>
        <v>0.017618797557333643</v>
      </c>
      <c r="D18" s="26">
        <v>5</v>
      </c>
      <c r="E18" s="28"/>
      <c r="F18" s="26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6">
        <v>59161</v>
      </c>
      <c r="C19" s="18">
        <f t="shared" si="0"/>
        <v>0.017618797557333643</v>
      </c>
      <c r="D19" s="16">
        <v>1</v>
      </c>
      <c r="E19" s="17">
        <v>14</v>
      </c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9">
        <v>1829</v>
      </c>
      <c r="B20" s="30">
        <f>B19*(EXP(LN(B22/B19)/(A22-A19)))</f>
        <v>60151.32980207804</v>
      </c>
      <c r="C20" s="27">
        <f t="shared" si="0"/>
        <v>0.016739571712412582</v>
      </c>
      <c r="D20" s="26">
        <v>5</v>
      </c>
      <c r="E20" s="28"/>
      <c r="F20" s="26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9">
        <f>B20*(EXP(LN(B22/B19)/(A22-A19)))</f>
        <v>61158.23730089691</v>
      </c>
      <c r="C21" s="18">
        <f t="shared" si="0"/>
        <v>0.016739571712412582</v>
      </c>
      <c r="D21" s="16">
        <v>5</v>
      </c>
      <c r="E21" s="17"/>
      <c r="F21" s="16"/>
      <c r="L21" s="6"/>
      <c r="R21" s="6"/>
      <c r="V21" s="3"/>
      <c r="AB21" s="6"/>
      <c r="AI21" s="6"/>
      <c r="AN21" s="3"/>
    </row>
    <row r="22" spans="1:40" ht="12.75">
      <c r="A22" s="29">
        <v>1831</v>
      </c>
      <c r="B22" s="26">
        <v>62182</v>
      </c>
      <c r="C22" s="27">
        <f t="shared" si="0"/>
        <v>0.01673957171241236</v>
      </c>
      <c r="D22" s="26">
        <v>1</v>
      </c>
      <c r="E22" s="28">
        <v>1</v>
      </c>
      <c r="F22" s="26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9">
        <f>B22*(EXP(LN(B25/B22)/(A25-A22)))</f>
        <v>62856.97997609673</v>
      </c>
      <c r="C23" s="18">
        <f t="shared" si="0"/>
        <v>0.01085490939655731</v>
      </c>
      <c r="D23" s="16">
        <v>5</v>
      </c>
      <c r="E23" s="17"/>
      <c r="F23" s="16"/>
      <c r="L23" s="6"/>
      <c r="R23" s="6"/>
      <c r="V23" s="3"/>
      <c r="AB23" s="6"/>
      <c r="AI23" s="6"/>
    </row>
    <row r="24" spans="1:35" ht="12.75">
      <c r="A24" s="29">
        <v>1833</v>
      </c>
      <c r="B24" s="30">
        <f>B23*(EXP(LN(B25/B22)/(A25-A22)))</f>
        <v>63539.28679867848</v>
      </c>
      <c r="C24" s="27">
        <f t="shared" si="0"/>
        <v>0.01085490939655731</v>
      </c>
      <c r="D24" s="26">
        <v>5</v>
      </c>
      <c r="E24" s="28"/>
      <c r="F24" s="26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64229</v>
      </c>
      <c r="C25" s="18">
        <f t="shared" si="0"/>
        <v>0.01085490939655731</v>
      </c>
      <c r="D25" s="16">
        <v>1</v>
      </c>
      <c r="E25" s="17">
        <v>1</v>
      </c>
      <c r="F25" s="16"/>
      <c r="L25" s="6"/>
      <c r="O25" s="3"/>
      <c r="R25" s="6"/>
      <c r="V25" s="3"/>
      <c r="AB25" s="6"/>
      <c r="AI25" s="6"/>
    </row>
    <row r="26" spans="1:35" ht="12.75">
      <c r="A26" s="29">
        <v>1835</v>
      </c>
      <c r="B26" s="26">
        <v>64704</v>
      </c>
      <c r="C26" s="27">
        <f t="shared" si="0"/>
        <v>0.007395413286833019</v>
      </c>
      <c r="D26" s="26">
        <v>4</v>
      </c>
      <c r="E26" s="28">
        <v>1</v>
      </c>
      <c r="F26" s="31"/>
      <c r="L26" s="6"/>
      <c r="O26" s="3"/>
      <c r="R26" s="6"/>
      <c r="AB26" s="6"/>
      <c r="AI26" s="6"/>
    </row>
    <row r="27" spans="1:35" ht="12.75">
      <c r="A27" s="20">
        <v>1836</v>
      </c>
      <c r="B27" s="16">
        <v>65183</v>
      </c>
      <c r="C27" s="18">
        <f t="shared" si="0"/>
        <v>0.007402942631058451</v>
      </c>
      <c r="D27" s="16">
        <v>4</v>
      </c>
      <c r="E27" s="17">
        <v>1</v>
      </c>
      <c r="F27" s="16"/>
      <c r="L27" s="6"/>
      <c r="O27" s="3"/>
      <c r="R27" s="6"/>
      <c r="AB27" s="6"/>
      <c r="AI27" s="6"/>
    </row>
    <row r="28" spans="1:35" ht="12.75">
      <c r="A28" s="29">
        <v>1837</v>
      </c>
      <c r="B28" s="26">
        <v>65662</v>
      </c>
      <c r="C28" s="27">
        <f t="shared" si="0"/>
        <v>0.0073485417977079415</v>
      </c>
      <c r="D28" s="26">
        <v>1</v>
      </c>
      <c r="E28" s="28">
        <v>1</v>
      </c>
      <c r="F28" s="26"/>
      <c r="L28" s="6"/>
      <c r="O28" s="3"/>
      <c r="R28" s="6"/>
      <c r="AB28" s="6"/>
      <c r="AI28" s="6"/>
    </row>
    <row r="29" spans="1:35" ht="12.75">
      <c r="A29" s="20">
        <v>1838</v>
      </c>
      <c r="B29" s="16">
        <v>66062</v>
      </c>
      <c r="C29" s="18">
        <f t="shared" si="0"/>
        <v>0.006091803478419866</v>
      </c>
      <c r="D29" s="16">
        <v>4</v>
      </c>
      <c r="E29" s="17">
        <v>1</v>
      </c>
      <c r="F29" s="16"/>
      <c r="L29" s="6"/>
      <c r="O29" s="3"/>
      <c r="R29" s="6"/>
      <c r="AB29" s="6"/>
      <c r="AI29" s="6"/>
    </row>
    <row r="30" spans="1:35" ht="12.75">
      <c r="A30" s="29">
        <v>1839</v>
      </c>
      <c r="B30" s="26">
        <v>66465</v>
      </c>
      <c r="C30" s="27">
        <f t="shared" si="0"/>
        <v>0.00610032999303689</v>
      </c>
      <c r="D30" s="26">
        <v>4</v>
      </c>
      <c r="E30" s="28">
        <v>1</v>
      </c>
      <c r="F30" s="26"/>
      <c r="L30" s="6"/>
      <c r="O30" s="3"/>
      <c r="R30" s="6"/>
      <c r="AB30" s="6"/>
      <c r="AI30" s="6"/>
    </row>
    <row r="31" spans="1:35" ht="12.75">
      <c r="A31" s="20">
        <v>1840</v>
      </c>
      <c r="B31" s="16">
        <v>66864</v>
      </c>
      <c r="C31" s="18">
        <f t="shared" si="0"/>
        <v>0.006003159557661952</v>
      </c>
      <c r="D31" s="16">
        <v>1</v>
      </c>
      <c r="E31" s="17">
        <v>1</v>
      </c>
      <c r="F31" s="16"/>
      <c r="L31" s="6"/>
      <c r="O31" s="3"/>
      <c r="R31" s="6"/>
      <c r="AB31" s="6"/>
      <c r="AI31" s="6"/>
    </row>
    <row r="32" spans="1:35" ht="12.75">
      <c r="A32" s="29">
        <v>1841</v>
      </c>
      <c r="B32" s="26">
        <v>67300</v>
      </c>
      <c r="C32" s="27">
        <f t="shared" si="0"/>
        <v>0.006520698731754093</v>
      </c>
      <c r="D32" s="26">
        <v>2</v>
      </c>
      <c r="E32" s="28">
        <v>1</v>
      </c>
      <c r="F32" s="26"/>
      <c r="L32" s="6"/>
      <c r="O32" s="3"/>
      <c r="R32" s="6"/>
      <c r="AB32" s="6"/>
      <c r="AI32" s="6"/>
    </row>
    <row r="33" spans="1:35" ht="12.75">
      <c r="A33" s="20">
        <v>1842</v>
      </c>
      <c r="B33" s="16">
        <v>68100</v>
      </c>
      <c r="C33" s="18">
        <f t="shared" si="0"/>
        <v>0.011887072808320909</v>
      </c>
      <c r="D33" s="16">
        <v>2</v>
      </c>
      <c r="E33" s="17">
        <v>1</v>
      </c>
      <c r="F33" s="16"/>
      <c r="L33" s="6"/>
      <c r="R33" s="6"/>
      <c r="AB33" s="6"/>
      <c r="AI33" s="6"/>
    </row>
    <row r="34" spans="1:35" ht="12.75">
      <c r="A34" s="29">
        <v>1843</v>
      </c>
      <c r="B34" s="26">
        <v>68891</v>
      </c>
      <c r="C34" s="27">
        <f t="shared" si="0"/>
        <v>0.011615271659324522</v>
      </c>
      <c r="D34" s="26">
        <v>1</v>
      </c>
      <c r="E34" s="28">
        <v>1</v>
      </c>
      <c r="F34" s="26"/>
      <c r="L34" s="6"/>
      <c r="R34" s="6"/>
      <c r="AB34" s="6"/>
      <c r="AI34" s="6"/>
    </row>
    <row r="35" spans="1:35" ht="12.75">
      <c r="A35" s="20">
        <v>1844</v>
      </c>
      <c r="B35" s="16">
        <v>68800</v>
      </c>
      <c r="C35" s="18">
        <f t="shared" si="0"/>
        <v>-0.0013209272619064683</v>
      </c>
      <c r="D35" s="16">
        <v>2</v>
      </c>
      <c r="E35" s="17">
        <v>1</v>
      </c>
      <c r="F35" s="16"/>
      <c r="L35" s="6"/>
      <c r="R35" s="6"/>
      <c r="AB35" s="6"/>
      <c r="AI35" s="6"/>
    </row>
    <row r="36" spans="1:35" ht="12.75">
      <c r="A36" s="29">
        <v>1845</v>
      </c>
      <c r="B36" s="26">
        <v>68700</v>
      </c>
      <c r="C36" s="27">
        <f t="shared" si="0"/>
        <v>-0.0014534883720930258</v>
      </c>
      <c r="D36" s="26">
        <v>2</v>
      </c>
      <c r="E36" s="28">
        <v>1</v>
      </c>
      <c r="F36" s="26"/>
      <c r="L36" s="6"/>
      <c r="R36" s="6"/>
      <c r="AB36" s="6"/>
      <c r="AI36" s="6"/>
    </row>
    <row r="37" spans="1:35" ht="12.75">
      <c r="A37" s="20">
        <v>1846</v>
      </c>
      <c r="B37" s="16">
        <v>68711</v>
      </c>
      <c r="C37" s="18">
        <f t="shared" si="0"/>
        <v>0.0001601164483260309</v>
      </c>
      <c r="D37" s="16">
        <v>1</v>
      </c>
      <c r="E37" s="17">
        <v>1</v>
      </c>
      <c r="F37" s="16"/>
      <c r="L37" s="6"/>
      <c r="R37" s="6"/>
      <c r="AB37" s="6"/>
      <c r="AI37" s="6"/>
    </row>
    <row r="38" spans="1:35" ht="12.75">
      <c r="A38" s="29">
        <v>1847</v>
      </c>
      <c r="B38" s="26">
        <v>68800</v>
      </c>
      <c r="C38" s="27">
        <f t="shared" si="0"/>
        <v>0.0012952802316950063</v>
      </c>
      <c r="D38" s="26">
        <v>2</v>
      </c>
      <c r="E38" s="28">
        <v>1</v>
      </c>
      <c r="F38" s="26"/>
      <c r="L38" s="6"/>
      <c r="R38" s="6"/>
      <c r="AB38" s="6"/>
      <c r="AI38" s="6"/>
    </row>
    <row r="39" spans="1:35" ht="12.75">
      <c r="A39" s="20">
        <v>1848</v>
      </c>
      <c r="B39" s="16">
        <v>68900</v>
      </c>
      <c r="C39" s="18">
        <f t="shared" si="0"/>
        <v>0.0014534883720929148</v>
      </c>
      <c r="D39" s="16">
        <v>2</v>
      </c>
      <c r="E39" s="17">
        <v>1</v>
      </c>
      <c r="F39" s="16"/>
      <c r="L39" s="6"/>
      <c r="R39" s="6"/>
      <c r="AB39" s="6"/>
      <c r="AI39" s="6"/>
    </row>
    <row r="40" spans="1:35" ht="12.75">
      <c r="A40" s="29">
        <v>1849</v>
      </c>
      <c r="B40" s="26">
        <v>69648</v>
      </c>
      <c r="C40" s="27">
        <f t="shared" si="0"/>
        <v>0.010856313497823011</v>
      </c>
      <c r="D40" s="26">
        <v>1</v>
      </c>
      <c r="E40" s="28">
        <v>1</v>
      </c>
      <c r="F40" s="26"/>
      <c r="L40" s="6"/>
      <c r="R40" s="6"/>
      <c r="AB40" s="6"/>
      <c r="AI40" s="6"/>
    </row>
    <row r="41" spans="1:35" ht="12.75">
      <c r="A41" s="20">
        <v>1850</v>
      </c>
      <c r="B41" s="16">
        <v>69600</v>
      </c>
      <c r="C41" s="18">
        <f t="shared" si="0"/>
        <v>-0.000689179875947632</v>
      </c>
      <c r="D41" s="16">
        <v>2</v>
      </c>
      <c r="E41" s="17">
        <v>1</v>
      </c>
      <c r="F41" s="16"/>
      <c r="L41" s="6"/>
      <c r="R41" s="6"/>
      <c r="AB41" s="6"/>
      <c r="AI41" s="6"/>
    </row>
    <row r="42" spans="1:35" ht="12.75">
      <c r="A42" s="29">
        <v>1851</v>
      </c>
      <c r="B42" s="26">
        <v>69400</v>
      </c>
      <c r="C42" s="27">
        <f t="shared" si="0"/>
        <v>-0.002873563218390829</v>
      </c>
      <c r="D42" s="26">
        <v>2</v>
      </c>
      <c r="E42" s="28">
        <v>1</v>
      </c>
      <c r="F42" s="26"/>
      <c r="L42" s="6"/>
      <c r="R42" s="6"/>
      <c r="AB42" s="6"/>
      <c r="AI42" s="6"/>
    </row>
    <row r="43" spans="1:35" ht="12.75">
      <c r="A43" s="20">
        <v>1852</v>
      </c>
      <c r="B43" s="16">
        <v>69038</v>
      </c>
      <c r="C43" s="18">
        <f t="shared" si="0"/>
        <v>-0.005216138328530295</v>
      </c>
      <c r="D43" s="16">
        <v>1</v>
      </c>
      <c r="E43" s="17">
        <v>1</v>
      </c>
      <c r="F43" s="16"/>
      <c r="L43" s="6"/>
      <c r="R43" s="6"/>
      <c r="AB43" s="6"/>
      <c r="AI43" s="6"/>
    </row>
    <row r="44" spans="1:35" ht="12.75">
      <c r="A44" s="29">
        <v>1853</v>
      </c>
      <c r="B44" s="26">
        <v>69000</v>
      </c>
      <c r="C44" s="27">
        <f t="shared" si="0"/>
        <v>-0.0005504215069961349</v>
      </c>
      <c r="D44" s="26">
        <v>2</v>
      </c>
      <c r="E44" s="28">
        <v>1</v>
      </c>
      <c r="F44" s="26"/>
      <c r="L44" s="6"/>
      <c r="R44" s="6"/>
      <c r="AB44" s="6"/>
      <c r="AI44" s="6"/>
    </row>
    <row r="45" spans="1:35" ht="12.75">
      <c r="A45" s="20">
        <v>1854</v>
      </c>
      <c r="B45" s="16">
        <v>68900</v>
      </c>
      <c r="C45" s="18">
        <f t="shared" si="0"/>
        <v>-0.0014492753623188692</v>
      </c>
      <c r="D45" s="16">
        <v>2</v>
      </c>
      <c r="E45" s="17">
        <v>1</v>
      </c>
      <c r="F45" s="16"/>
      <c r="L45" s="6"/>
      <c r="R45" s="6"/>
      <c r="AB45" s="6"/>
      <c r="AI45" s="6"/>
    </row>
    <row r="46" spans="1:35" ht="12.75">
      <c r="A46" s="29">
        <v>1855</v>
      </c>
      <c r="B46" s="26">
        <v>68974</v>
      </c>
      <c r="C46" s="27">
        <f t="shared" si="0"/>
        <v>0.0010740203193033704</v>
      </c>
      <c r="D46" s="26">
        <v>1</v>
      </c>
      <c r="E46" s="28">
        <v>1</v>
      </c>
      <c r="F46" s="26"/>
      <c r="L46" s="6"/>
      <c r="R46" s="6"/>
      <c r="AB46" s="6"/>
      <c r="AI46" s="6"/>
    </row>
    <row r="47" spans="1:35" ht="12.75">
      <c r="A47" s="20">
        <v>1856</v>
      </c>
      <c r="B47" s="16">
        <v>69200</v>
      </c>
      <c r="C47" s="18">
        <f t="shared" si="0"/>
        <v>0.003276596978571744</v>
      </c>
      <c r="D47" s="16">
        <v>2</v>
      </c>
      <c r="E47" s="17">
        <v>1</v>
      </c>
      <c r="F47" s="16"/>
      <c r="L47" s="6"/>
      <c r="R47" s="6"/>
      <c r="AB47" s="6"/>
      <c r="AI47" s="6"/>
    </row>
    <row r="48" spans="1:35" ht="12.75">
      <c r="A48" s="29">
        <v>1857</v>
      </c>
      <c r="B48" s="26">
        <v>69500</v>
      </c>
      <c r="C48" s="27">
        <f t="shared" si="0"/>
        <v>0.004335260115607031</v>
      </c>
      <c r="D48" s="26">
        <v>2</v>
      </c>
      <c r="E48" s="28">
        <v>1</v>
      </c>
      <c r="F48" s="26"/>
      <c r="L48" s="6"/>
      <c r="R48" s="6"/>
      <c r="AB48" s="6"/>
      <c r="AI48" s="6"/>
    </row>
    <row r="49" spans="1:35" ht="12.75">
      <c r="A49" s="20">
        <v>1858</v>
      </c>
      <c r="B49" s="16">
        <v>70030</v>
      </c>
      <c r="C49" s="18">
        <f t="shared" si="0"/>
        <v>0.007625899280575554</v>
      </c>
      <c r="D49" s="16">
        <v>1</v>
      </c>
      <c r="E49" s="17">
        <v>1</v>
      </c>
      <c r="F49" s="16"/>
      <c r="L49" s="6"/>
      <c r="R49" s="6"/>
      <c r="AB49" s="6"/>
      <c r="AI49" s="6"/>
    </row>
    <row r="50" spans="1:35" ht="12.75">
      <c r="A50" s="29">
        <v>1859</v>
      </c>
      <c r="B50" s="26">
        <v>70400</v>
      </c>
      <c r="C50" s="27">
        <f t="shared" si="0"/>
        <v>0.0052834499500213905</v>
      </c>
      <c r="D50" s="26">
        <v>2</v>
      </c>
      <c r="E50" s="28">
        <v>1</v>
      </c>
      <c r="F50" s="26"/>
      <c r="L50" s="6"/>
      <c r="R50" s="6"/>
      <c r="AB50" s="6"/>
      <c r="AI50" s="6"/>
    </row>
    <row r="51" spans="1:35" ht="12.75">
      <c r="A51" s="20">
        <v>1860</v>
      </c>
      <c r="B51" s="16">
        <v>71200</v>
      </c>
      <c r="C51" s="18">
        <f t="shared" si="0"/>
        <v>0.011363636363636465</v>
      </c>
      <c r="D51" s="16">
        <v>2</v>
      </c>
      <c r="E51" s="17">
        <v>1</v>
      </c>
      <c r="F51" s="16"/>
      <c r="L51" s="6"/>
      <c r="R51" s="6"/>
      <c r="AB51" s="6"/>
      <c r="AI51" s="6"/>
    </row>
    <row r="52" spans="1:35" ht="12.75">
      <c r="A52" s="29">
        <v>1861</v>
      </c>
      <c r="B52" s="26">
        <v>71913</v>
      </c>
      <c r="C52" s="27">
        <f t="shared" si="0"/>
        <v>0.010014044943820188</v>
      </c>
      <c r="D52" s="26">
        <v>1</v>
      </c>
      <c r="E52" s="28">
        <v>1</v>
      </c>
      <c r="F52" s="26"/>
      <c r="L52" s="6"/>
      <c r="R52" s="6"/>
      <c r="AB52" s="6"/>
      <c r="AI52" s="6"/>
    </row>
    <row r="53" spans="1:35" ht="12.75">
      <c r="A53" s="20">
        <v>1862</v>
      </c>
      <c r="B53" s="16">
        <v>72300</v>
      </c>
      <c r="C53" s="18">
        <f t="shared" si="0"/>
        <v>0.005381502649034253</v>
      </c>
      <c r="D53" s="16">
        <v>2</v>
      </c>
      <c r="E53" s="17">
        <v>1</v>
      </c>
      <c r="F53" s="16"/>
      <c r="L53" s="6"/>
      <c r="R53" s="6"/>
      <c r="AB53" s="6"/>
      <c r="AI53" s="6"/>
    </row>
    <row r="54" spans="1:35" ht="12.75">
      <c r="A54" s="29">
        <v>1863</v>
      </c>
      <c r="B54" s="26">
        <v>72900</v>
      </c>
      <c r="C54" s="27">
        <f t="shared" si="0"/>
        <v>0.008298755186721962</v>
      </c>
      <c r="D54" s="26">
        <v>2</v>
      </c>
      <c r="E54" s="28">
        <v>1</v>
      </c>
      <c r="F54" s="26"/>
      <c r="L54" s="6"/>
      <c r="R54" s="6"/>
      <c r="AB54" s="6"/>
      <c r="AI54" s="6"/>
    </row>
    <row r="55" spans="1:35" ht="12.75">
      <c r="A55" s="20">
        <v>1864</v>
      </c>
      <c r="B55" s="16">
        <v>73747</v>
      </c>
      <c r="C55" s="18">
        <f t="shared" si="0"/>
        <v>0.011618655692729796</v>
      </c>
      <c r="D55" s="16">
        <v>1</v>
      </c>
      <c r="E55" s="17">
        <v>1</v>
      </c>
      <c r="F55" s="21"/>
      <c r="L55" s="6"/>
      <c r="R55" s="6"/>
      <c r="AB55" s="6"/>
      <c r="AI55" s="6"/>
    </row>
    <row r="56" spans="1:35" ht="12.75">
      <c r="A56" s="29">
        <v>1865</v>
      </c>
      <c r="B56" s="26">
        <v>74100</v>
      </c>
      <c r="C56" s="27">
        <f t="shared" si="0"/>
        <v>0.004786635388558169</v>
      </c>
      <c r="D56" s="26">
        <v>2</v>
      </c>
      <c r="E56" s="28">
        <v>1</v>
      </c>
      <c r="F56" s="26"/>
      <c r="L56" s="6"/>
      <c r="R56" s="6"/>
      <c r="AB56" s="6"/>
      <c r="AI56" s="6"/>
    </row>
    <row r="57" spans="1:35" ht="12.75">
      <c r="A57" s="20">
        <v>1866</v>
      </c>
      <c r="B57" s="16">
        <v>74600</v>
      </c>
      <c r="C57" s="18">
        <f t="shared" si="0"/>
        <v>0.006747638326585648</v>
      </c>
      <c r="D57" s="16">
        <v>2</v>
      </c>
      <c r="E57" s="17">
        <v>1</v>
      </c>
      <c r="F57" s="16"/>
      <c r="L57" s="6"/>
      <c r="R57" s="6"/>
      <c r="AB57" s="6"/>
      <c r="AI57" s="6"/>
    </row>
    <row r="58" spans="1:35" ht="12.75">
      <c r="A58" s="29">
        <v>1867</v>
      </c>
      <c r="B58" s="26">
        <v>75166</v>
      </c>
      <c r="C58" s="27">
        <f t="shared" si="0"/>
        <v>0.007587131367292166</v>
      </c>
      <c r="D58" s="26">
        <v>1</v>
      </c>
      <c r="E58" s="28">
        <v>1</v>
      </c>
      <c r="F58" s="26"/>
      <c r="L58" s="6"/>
      <c r="R58" s="6"/>
      <c r="AB58" s="6"/>
      <c r="AI58" s="6"/>
    </row>
    <row r="59" spans="1:35" ht="12.75">
      <c r="A59" s="20">
        <v>1868</v>
      </c>
      <c r="B59" s="16">
        <v>75100</v>
      </c>
      <c r="C59" s="18">
        <f t="shared" si="0"/>
        <v>-0.0008780565681292263</v>
      </c>
      <c r="D59" s="16">
        <v>2</v>
      </c>
      <c r="E59" s="17">
        <v>1</v>
      </c>
      <c r="F59" s="16"/>
      <c r="L59" s="6"/>
      <c r="R59" s="6"/>
      <c r="AB59" s="6"/>
      <c r="AI59" s="6"/>
    </row>
    <row r="60" spans="1:35" ht="12.75">
      <c r="A60" s="29">
        <v>1869</v>
      </c>
      <c r="B60" s="26">
        <v>75300</v>
      </c>
      <c r="C60" s="27">
        <f t="shared" si="0"/>
        <v>0.0026631158455392434</v>
      </c>
      <c r="D60" s="26">
        <v>2</v>
      </c>
      <c r="E60" s="28">
        <v>1</v>
      </c>
      <c r="F60" s="26"/>
      <c r="L60" s="6"/>
      <c r="R60" s="6"/>
      <c r="AB60" s="6"/>
      <c r="AI60" s="6"/>
    </row>
    <row r="61" spans="1:35" ht="12.75">
      <c r="A61" s="20">
        <v>1870</v>
      </c>
      <c r="B61" s="16">
        <v>75400</v>
      </c>
      <c r="C61" s="18">
        <f t="shared" si="0"/>
        <v>0.0013280212483399723</v>
      </c>
      <c r="D61" s="16">
        <v>2</v>
      </c>
      <c r="E61" s="17">
        <v>1</v>
      </c>
      <c r="F61" s="16"/>
      <c r="L61" s="6"/>
      <c r="R61" s="6"/>
      <c r="AB61" s="6"/>
      <c r="AI61" s="6"/>
    </row>
    <row r="62" spans="1:35" ht="12.75">
      <c r="A62" s="29">
        <v>1871</v>
      </c>
      <c r="B62" s="26">
        <v>75523</v>
      </c>
      <c r="C62" s="27">
        <f t="shared" si="0"/>
        <v>0.0016312997347480707</v>
      </c>
      <c r="D62" s="26">
        <v>1</v>
      </c>
      <c r="E62" s="28">
        <v>1</v>
      </c>
      <c r="F62" s="26"/>
      <c r="L62" s="6"/>
      <c r="R62" s="6"/>
      <c r="AB62" s="6"/>
      <c r="AI62" s="6"/>
    </row>
    <row r="63" spans="1:35" ht="12.75">
      <c r="A63" s="20">
        <v>1872</v>
      </c>
      <c r="B63" s="16">
        <v>75500</v>
      </c>
      <c r="C63" s="18">
        <f t="shared" si="0"/>
        <v>-0.00030454298690463233</v>
      </c>
      <c r="D63" s="16">
        <v>2</v>
      </c>
      <c r="E63" s="17">
        <v>1</v>
      </c>
      <c r="F63" s="16"/>
      <c r="L63" s="6"/>
      <c r="R63" s="6"/>
      <c r="AB63" s="6"/>
      <c r="AI63" s="6"/>
    </row>
    <row r="64" spans="1:35" ht="12.75">
      <c r="A64" s="29">
        <v>1873</v>
      </c>
      <c r="B64" s="26">
        <v>75600</v>
      </c>
      <c r="C64" s="27">
        <f t="shared" si="0"/>
        <v>0.0013245033112583293</v>
      </c>
      <c r="D64" s="26">
        <v>2</v>
      </c>
      <c r="E64" s="28">
        <v>1</v>
      </c>
      <c r="F64" s="26"/>
      <c r="L64" s="6"/>
      <c r="R64" s="6"/>
      <c r="AB64" s="6"/>
      <c r="AI64" s="6"/>
    </row>
    <row r="65" spans="1:35" ht="12.75">
      <c r="A65" s="20">
        <v>1874</v>
      </c>
      <c r="B65" s="16">
        <v>76100</v>
      </c>
      <c r="C65" s="18">
        <f t="shared" si="0"/>
        <v>0.006613756613756516</v>
      </c>
      <c r="D65" s="16">
        <v>2</v>
      </c>
      <c r="E65" s="17">
        <v>1</v>
      </c>
      <c r="F65" s="16"/>
      <c r="L65" s="6"/>
      <c r="R65" s="6"/>
      <c r="AB65" s="6"/>
      <c r="AI65" s="6"/>
    </row>
    <row r="66" spans="1:35" ht="12.75">
      <c r="A66" s="29">
        <v>1875</v>
      </c>
      <c r="B66" s="26">
        <v>76676</v>
      </c>
      <c r="C66" s="27">
        <f t="shared" si="0"/>
        <v>0.0075689881734559705</v>
      </c>
      <c r="D66" s="26">
        <v>1</v>
      </c>
      <c r="E66" s="28">
        <v>1</v>
      </c>
      <c r="F66" s="26"/>
      <c r="L66" s="6"/>
      <c r="R66" s="6"/>
      <c r="AB66" s="6"/>
      <c r="AI66" s="6"/>
    </row>
    <row r="67" spans="1:35" ht="12.75">
      <c r="A67" s="20">
        <v>1876</v>
      </c>
      <c r="B67" s="16">
        <v>77200</v>
      </c>
      <c r="C67" s="18">
        <f t="shared" si="0"/>
        <v>0.006833950649486109</v>
      </c>
      <c r="D67" s="16">
        <v>2</v>
      </c>
      <c r="E67" s="17">
        <v>12</v>
      </c>
      <c r="F67" s="16"/>
      <c r="L67" s="6"/>
      <c r="R67" s="6"/>
      <c r="AB67" s="6"/>
      <c r="AI67" s="6"/>
    </row>
    <row r="68" spans="1:35" ht="12.75">
      <c r="A68" s="29">
        <v>1877</v>
      </c>
      <c r="B68" s="26">
        <v>78000</v>
      </c>
      <c r="C68" s="27">
        <f t="shared" si="0"/>
        <v>0.010362694300518172</v>
      </c>
      <c r="D68" s="26">
        <v>2</v>
      </c>
      <c r="E68" s="28">
        <v>12</v>
      </c>
      <c r="F68" s="26"/>
      <c r="L68" s="6"/>
      <c r="R68" s="6"/>
      <c r="AB68" s="6"/>
      <c r="AI68" s="6"/>
    </row>
    <row r="69" spans="1:35" ht="12.75">
      <c r="A69" s="20">
        <v>1878</v>
      </c>
      <c r="B69" s="16">
        <v>78800</v>
      </c>
      <c r="C69" s="18">
        <f t="shared" si="0"/>
        <v>0.01025641025641022</v>
      </c>
      <c r="D69" s="16">
        <v>2</v>
      </c>
      <c r="E69" s="17">
        <v>12</v>
      </c>
      <c r="F69" s="16"/>
      <c r="L69" s="6"/>
      <c r="R69" s="6"/>
      <c r="AB69" s="6"/>
      <c r="AI69" s="6"/>
    </row>
    <row r="70" spans="1:35" ht="12.75">
      <c r="A70" s="29">
        <v>1879</v>
      </c>
      <c r="B70" s="26">
        <v>79500</v>
      </c>
      <c r="C70" s="27">
        <f t="shared" si="0"/>
        <v>0.008883248730964466</v>
      </c>
      <c r="D70" s="26">
        <v>2</v>
      </c>
      <c r="E70" s="28">
        <v>12</v>
      </c>
      <c r="F70" s="26"/>
      <c r="L70" s="6"/>
      <c r="R70" s="6"/>
      <c r="AB70" s="6"/>
      <c r="AI70" s="6"/>
    </row>
    <row r="71" spans="1:35" ht="12.75">
      <c r="A71" s="20">
        <v>1880</v>
      </c>
      <c r="B71" s="16">
        <v>80296</v>
      </c>
      <c r="C71" s="18">
        <f t="shared" si="0"/>
        <v>0.010012578616352297</v>
      </c>
      <c r="D71" s="16">
        <v>1</v>
      </c>
      <c r="E71" s="17">
        <v>10</v>
      </c>
      <c r="F71" s="16"/>
      <c r="L71" s="6"/>
      <c r="R71" s="6"/>
      <c r="AB71" s="6"/>
      <c r="AI71" s="6"/>
    </row>
    <row r="72" spans="1:35" ht="12.75">
      <c r="A72" s="29">
        <v>1881</v>
      </c>
      <c r="B72" s="26">
        <v>80700</v>
      </c>
      <c r="C72" s="27">
        <f t="shared" si="0"/>
        <v>0.0050313838796454124</v>
      </c>
      <c r="D72" s="26">
        <v>2</v>
      </c>
      <c r="E72" s="28">
        <v>12</v>
      </c>
      <c r="F72" s="26"/>
      <c r="L72" s="6"/>
      <c r="R72" s="6"/>
      <c r="AB72" s="6"/>
      <c r="AI72" s="6"/>
    </row>
    <row r="73" spans="1:35" ht="12.75">
      <c r="A73" s="20">
        <v>1882</v>
      </c>
      <c r="B73" s="16">
        <v>81500</v>
      </c>
      <c r="C73" s="18">
        <f t="shared" si="0"/>
        <v>0.00991325898389106</v>
      </c>
      <c r="D73" s="16">
        <v>2</v>
      </c>
      <c r="E73" s="17">
        <v>12</v>
      </c>
      <c r="F73" s="16"/>
      <c r="L73" s="6"/>
      <c r="R73" s="6"/>
      <c r="AB73" s="6"/>
      <c r="AI73" s="6"/>
    </row>
    <row r="74" spans="1:35" ht="12.75">
      <c r="A74" s="29">
        <v>1883</v>
      </c>
      <c r="B74" s="26">
        <v>82100</v>
      </c>
      <c r="C74" s="27">
        <f t="shared" si="0"/>
        <v>0.007361963190184007</v>
      </c>
      <c r="D74" s="26">
        <v>2</v>
      </c>
      <c r="E74" s="28">
        <v>12</v>
      </c>
      <c r="F74" s="26"/>
      <c r="L74" s="6"/>
      <c r="R74" s="6"/>
      <c r="AB74" s="6"/>
      <c r="AI74" s="6"/>
    </row>
    <row r="75" spans="1:35" ht="12.75">
      <c r="A75" s="20">
        <v>1884</v>
      </c>
      <c r="B75" s="16">
        <v>82700</v>
      </c>
      <c r="C75" s="18">
        <f aca="true" t="shared" si="1" ref="C75:C105">(B75/B74-1)</f>
        <v>0.0073081607795371095</v>
      </c>
      <c r="D75" s="16">
        <v>2</v>
      </c>
      <c r="E75" s="17">
        <v>12</v>
      </c>
      <c r="F75" s="16"/>
      <c r="L75" s="6"/>
      <c r="R75" s="6"/>
      <c r="AB75" s="6"/>
      <c r="AI75" s="6"/>
    </row>
    <row r="76" spans="1:35" ht="12.75">
      <c r="A76" s="29">
        <v>1885</v>
      </c>
      <c r="B76" s="26">
        <v>83836</v>
      </c>
      <c r="C76" s="27">
        <f t="shared" si="1"/>
        <v>0.013736396614268509</v>
      </c>
      <c r="D76" s="26">
        <v>1</v>
      </c>
      <c r="E76" s="28">
        <v>10</v>
      </c>
      <c r="F76" s="26"/>
      <c r="L76" s="6"/>
      <c r="R76" s="6"/>
      <c r="AB76" s="6"/>
      <c r="AI76" s="6"/>
    </row>
    <row r="77" spans="1:35" ht="12.75">
      <c r="A77" s="20">
        <v>1886</v>
      </c>
      <c r="B77" s="16">
        <v>84100</v>
      </c>
      <c r="C77" s="18">
        <f t="shared" si="1"/>
        <v>0.003149005200629773</v>
      </c>
      <c r="D77" s="16">
        <v>2</v>
      </c>
      <c r="E77" s="17">
        <v>12</v>
      </c>
      <c r="F77" s="16"/>
      <c r="L77" s="6"/>
      <c r="R77" s="6"/>
      <c r="AB77" s="6"/>
      <c r="AI77" s="6"/>
    </row>
    <row r="78" spans="1:35" ht="12.75">
      <c r="A78" s="29">
        <v>1887</v>
      </c>
      <c r="B78" s="26">
        <v>84500</v>
      </c>
      <c r="C78" s="27">
        <f t="shared" si="1"/>
        <v>0.0047562425683709275</v>
      </c>
      <c r="D78" s="26">
        <v>2</v>
      </c>
      <c r="E78" s="28">
        <v>12</v>
      </c>
      <c r="F78" s="26"/>
      <c r="L78" s="6"/>
      <c r="R78" s="6"/>
      <c r="AB78" s="6"/>
      <c r="AI78" s="6"/>
    </row>
    <row r="79" spans="1:35" ht="12.75">
      <c r="A79" s="20">
        <v>1888</v>
      </c>
      <c r="B79" s="16">
        <v>84900</v>
      </c>
      <c r="C79" s="18">
        <f t="shared" si="1"/>
        <v>0.004733727810650956</v>
      </c>
      <c r="D79" s="16">
        <v>2</v>
      </c>
      <c r="E79" s="17">
        <v>12</v>
      </c>
      <c r="F79" s="16"/>
      <c r="L79" s="6"/>
      <c r="R79" s="6"/>
      <c r="AB79" s="6"/>
      <c r="AI79" s="6"/>
    </row>
    <row r="80" spans="1:35" ht="12.75">
      <c r="A80" s="29">
        <v>1889</v>
      </c>
      <c r="B80" s="26">
        <v>85400</v>
      </c>
      <c r="C80" s="27">
        <f t="shared" si="1"/>
        <v>0.005889281507656108</v>
      </c>
      <c r="D80" s="26">
        <v>2</v>
      </c>
      <c r="E80" s="28">
        <v>12</v>
      </c>
      <c r="F80" s="26"/>
      <c r="L80" s="6"/>
      <c r="R80" s="6"/>
      <c r="AB80" s="6"/>
      <c r="AI80" s="6"/>
    </row>
    <row r="81" spans="1:35" ht="12.75">
      <c r="A81" s="20">
        <v>1890</v>
      </c>
      <c r="B81" s="16">
        <v>85863</v>
      </c>
      <c r="C81" s="18">
        <f t="shared" si="1"/>
        <v>0.005421545667447347</v>
      </c>
      <c r="D81" s="16">
        <v>1</v>
      </c>
      <c r="E81" s="17">
        <v>10</v>
      </c>
      <c r="F81" s="16"/>
      <c r="L81" s="6"/>
      <c r="R81" s="6"/>
      <c r="AB81" s="6"/>
      <c r="AI81" s="6"/>
    </row>
    <row r="82" spans="1:35" ht="12.75">
      <c r="A82" s="29">
        <v>1891</v>
      </c>
      <c r="B82" s="26">
        <v>86300</v>
      </c>
      <c r="C82" s="27">
        <f t="shared" si="1"/>
        <v>0.005089503045549337</v>
      </c>
      <c r="D82" s="26">
        <v>2</v>
      </c>
      <c r="E82" s="28">
        <v>12</v>
      </c>
      <c r="F82" s="26"/>
      <c r="L82" s="6"/>
      <c r="R82" s="6"/>
      <c r="AB82" s="6"/>
      <c r="AI82" s="6"/>
    </row>
    <row r="83" spans="1:35" ht="12.75">
      <c r="A83" s="20">
        <v>1892</v>
      </c>
      <c r="B83" s="16">
        <v>86800</v>
      </c>
      <c r="C83" s="18">
        <f t="shared" si="1"/>
        <v>0.005793742757821629</v>
      </c>
      <c r="D83" s="16">
        <v>2</v>
      </c>
      <c r="E83" s="17">
        <v>12</v>
      </c>
      <c r="F83" s="16"/>
      <c r="L83" s="6"/>
      <c r="R83" s="6"/>
      <c r="AB83" s="6"/>
      <c r="AI83" s="6"/>
    </row>
    <row r="84" spans="1:35" ht="12.75">
      <c r="A84" s="29">
        <v>1893</v>
      </c>
      <c r="B84" s="26">
        <v>87200</v>
      </c>
      <c r="C84" s="27">
        <f t="shared" si="1"/>
        <v>0.004608294930875667</v>
      </c>
      <c r="D84" s="26">
        <v>2</v>
      </c>
      <c r="E84" s="28">
        <v>12</v>
      </c>
      <c r="F84" s="26"/>
      <c r="L84" s="6"/>
      <c r="R84" s="6"/>
      <c r="AB84" s="6"/>
      <c r="AI84" s="6"/>
    </row>
    <row r="85" spans="1:35" ht="12.75">
      <c r="A85" s="20">
        <v>1894</v>
      </c>
      <c r="B85" s="16">
        <v>87800</v>
      </c>
      <c r="C85" s="18">
        <f t="shared" si="1"/>
        <v>0.006880733944954143</v>
      </c>
      <c r="D85" s="16">
        <v>2</v>
      </c>
      <c r="E85" s="17">
        <v>12</v>
      </c>
      <c r="F85" s="16"/>
      <c r="L85" s="6"/>
      <c r="R85" s="6"/>
      <c r="AB85" s="6"/>
      <c r="AI85" s="6"/>
    </row>
    <row r="86" spans="1:35" ht="12.75">
      <c r="A86" s="29">
        <v>1895</v>
      </c>
      <c r="B86" s="26">
        <v>88685</v>
      </c>
      <c r="C86" s="27">
        <f t="shared" si="1"/>
        <v>0.010079726651480714</v>
      </c>
      <c r="D86" s="26">
        <v>1</v>
      </c>
      <c r="E86" s="28">
        <v>10</v>
      </c>
      <c r="F86" s="26"/>
      <c r="L86" s="6"/>
      <c r="R86" s="6"/>
      <c r="AB86" s="6"/>
      <c r="AI86" s="6"/>
    </row>
    <row r="87" spans="1:35" ht="12.75">
      <c r="A87" s="20">
        <v>1896</v>
      </c>
      <c r="B87" s="16">
        <v>89200</v>
      </c>
      <c r="C87" s="18">
        <f t="shared" si="1"/>
        <v>0.0058070699667363</v>
      </c>
      <c r="D87" s="16">
        <v>2</v>
      </c>
      <c r="E87" s="17">
        <v>12</v>
      </c>
      <c r="F87" s="16"/>
      <c r="L87" s="6"/>
      <c r="R87" s="6"/>
      <c r="AB87" s="6"/>
      <c r="AI87" s="6"/>
    </row>
    <row r="88" spans="1:35" ht="12.75">
      <c r="A88" s="29">
        <v>1897</v>
      </c>
      <c r="B88" s="26">
        <v>90100</v>
      </c>
      <c r="C88" s="27">
        <f t="shared" si="1"/>
        <v>0.010089686098654793</v>
      </c>
      <c r="D88" s="26">
        <v>2</v>
      </c>
      <c r="E88" s="28">
        <v>12</v>
      </c>
      <c r="F88" s="26"/>
      <c r="L88" s="6"/>
      <c r="R88" s="6"/>
      <c r="AB88" s="6"/>
      <c r="AI88" s="6"/>
    </row>
    <row r="89" spans="1:35" ht="12.75">
      <c r="A89" s="20">
        <v>1898</v>
      </c>
      <c r="B89" s="16">
        <v>90900</v>
      </c>
      <c r="C89" s="18">
        <f t="shared" si="1"/>
        <v>0.008879023307436285</v>
      </c>
      <c r="D89" s="16">
        <v>2</v>
      </c>
      <c r="E89" s="17">
        <v>12</v>
      </c>
      <c r="F89" s="16"/>
      <c r="L89" s="6"/>
      <c r="R89" s="6"/>
      <c r="AB89" s="6"/>
      <c r="AI89" s="6"/>
    </row>
    <row r="90" spans="1:35" ht="12.75">
      <c r="A90" s="29">
        <v>1899</v>
      </c>
      <c r="B90" s="26">
        <v>91800</v>
      </c>
      <c r="C90" s="27">
        <f t="shared" si="1"/>
        <v>0.00990099009900991</v>
      </c>
      <c r="D90" s="26">
        <v>2</v>
      </c>
      <c r="E90" s="28">
        <v>12</v>
      </c>
      <c r="F90" s="26"/>
      <c r="L90" s="6"/>
      <c r="R90" s="6"/>
      <c r="AB90" s="6"/>
      <c r="AI90" s="6"/>
    </row>
    <row r="91" spans="1:35" ht="12.75">
      <c r="A91" s="20">
        <v>1900</v>
      </c>
      <c r="B91" s="16">
        <v>93059</v>
      </c>
      <c r="C91" s="18">
        <f t="shared" si="1"/>
        <v>0.013714596949891078</v>
      </c>
      <c r="D91" s="16">
        <v>1</v>
      </c>
      <c r="E91" s="17">
        <v>10</v>
      </c>
      <c r="F91" s="16"/>
      <c r="L91" s="6"/>
      <c r="R91" s="6"/>
      <c r="AB91" s="6"/>
      <c r="AI91" s="6"/>
    </row>
    <row r="92" spans="1:35" ht="12.75">
      <c r="A92" s="29">
        <v>1901</v>
      </c>
      <c r="B92" s="26">
        <v>93500</v>
      </c>
      <c r="C92" s="27">
        <f t="shared" si="1"/>
        <v>0.004738929066506303</v>
      </c>
      <c r="D92" s="26">
        <v>2</v>
      </c>
      <c r="E92" s="28">
        <v>12</v>
      </c>
      <c r="F92" s="26"/>
      <c r="L92" s="6"/>
      <c r="R92" s="6"/>
      <c r="AB92" s="6"/>
      <c r="AI92" s="6"/>
    </row>
    <row r="93" spans="1:35" ht="12.75">
      <c r="A93" s="20">
        <v>1902</v>
      </c>
      <c r="B93" s="16">
        <v>94400</v>
      </c>
      <c r="C93" s="18">
        <f t="shared" si="1"/>
        <v>0.009625668449197766</v>
      </c>
      <c r="D93" s="16">
        <v>2</v>
      </c>
      <c r="E93" s="17">
        <v>12</v>
      </c>
      <c r="F93" s="16"/>
      <c r="L93" s="6"/>
      <c r="R93" s="6"/>
      <c r="AB93" s="6"/>
      <c r="AI93" s="6"/>
    </row>
    <row r="94" spans="1:35" ht="12.75">
      <c r="A94" s="29">
        <v>1903</v>
      </c>
      <c r="B94" s="26">
        <v>95200</v>
      </c>
      <c r="C94" s="27">
        <f t="shared" si="1"/>
        <v>0.008474576271186418</v>
      </c>
      <c r="D94" s="26">
        <v>2</v>
      </c>
      <c r="E94" s="28">
        <v>12</v>
      </c>
      <c r="F94" s="26"/>
      <c r="L94" s="6"/>
      <c r="R94" s="6"/>
      <c r="AB94" s="6"/>
      <c r="AI94" s="6"/>
    </row>
    <row r="95" spans="1:35" ht="12.75">
      <c r="A95" s="20">
        <v>1904</v>
      </c>
      <c r="B95" s="16">
        <v>95900</v>
      </c>
      <c r="C95" s="18">
        <f t="shared" si="1"/>
        <v>0.007352941176470562</v>
      </c>
      <c r="D95" s="16">
        <v>2</v>
      </c>
      <c r="E95" s="17">
        <v>12</v>
      </c>
      <c r="F95" s="16"/>
      <c r="L95" s="6"/>
      <c r="R95" s="6"/>
      <c r="AB95" s="6"/>
      <c r="AI95" s="6"/>
    </row>
    <row r="96" spans="1:35" ht="12.75">
      <c r="A96" s="29">
        <v>1905</v>
      </c>
      <c r="B96" s="26">
        <v>96835</v>
      </c>
      <c r="C96" s="27">
        <f t="shared" si="1"/>
        <v>0.009749739311783134</v>
      </c>
      <c r="D96" s="26">
        <v>1</v>
      </c>
      <c r="E96" s="28">
        <v>10</v>
      </c>
      <c r="F96" s="26"/>
      <c r="L96" s="6"/>
      <c r="R96" s="6"/>
      <c r="AB96" s="6"/>
      <c r="AI96" s="6"/>
    </row>
    <row r="97" spans="1:35" ht="12.75">
      <c r="A97" s="20">
        <v>1906</v>
      </c>
      <c r="B97" s="16">
        <v>97300</v>
      </c>
      <c r="C97" s="18">
        <f t="shared" si="1"/>
        <v>0.0048019827541694315</v>
      </c>
      <c r="D97" s="16">
        <v>2</v>
      </c>
      <c r="E97" s="17">
        <v>12</v>
      </c>
      <c r="F97" s="16"/>
      <c r="L97" s="6"/>
      <c r="R97" s="6"/>
      <c r="AB97" s="6"/>
      <c r="AI97" s="6"/>
    </row>
    <row r="98" spans="1:35" ht="12.75">
      <c r="A98" s="29">
        <v>1907</v>
      </c>
      <c r="B98" s="26">
        <v>98100</v>
      </c>
      <c r="C98" s="27">
        <f t="shared" si="1"/>
        <v>0.008221993833504637</v>
      </c>
      <c r="D98" s="26">
        <v>2</v>
      </c>
      <c r="E98" s="28">
        <v>12</v>
      </c>
      <c r="F98" s="26"/>
      <c r="L98" s="6"/>
      <c r="R98" s="6"/>
      <c r="AB98" s="6"/>
      <c r="AI98" s="6"/>
    </row>
    <row r="99" spans="1:35" ht="12.75">
      <c r="A99" s="20">
        <v>1908</v>
      </c>
      <c r="B99" s="16">
        <v>98800</v>
      </c>
      <c r="C99" s="18">
        <f t="shared" si="1"/>
        <v>0.007135575942915473</v>
      </c>
      <c r="D99" s="16">
        <v>2</v>
      </c>
      <c r="E99" s="17">
        <v>12</v>
      </c>
      <c r="F99" s="16"/>
      <c r="L99" s="6"/>
      <c r="R99" s="6"/>
      <c r="AB99" s="6"/>
      <c r="AI99" s="6"/>
    </row>
    <row r="100" spans="1:35" ht="12.75">
      <c r="A100" s="29">
        <v>1909</v>
      </c>
      <c r="B100" s="26">
        <v>99700</v>
      </c>
      <c r="C100" s="27">
        <f t="shared" si="1"/>
        <v>0.009109311740890691</v>
      </c>
      <c r="D100" s="26">
        <v>2</v>
      </c>
      <c r="E100" s="28">
        <v>12</v>
      </c>
      <c r="F100" s="26"/>
      <c r="L100" s="6"/>
      <c r="R100" s="6"/>
      <c r="AB100" s="6"/>
      <c r="AI100" s="6"/>
    </row>
    <row r="101" spans="1:35" ht="12.75">
      <c r="A101" s="20">
        <v>1910</v>
      </c>
      <c r="B101" s="16">
        <v>100702</v>
      </c>
      <c r="C101" s="18">
        <f t="shared" si="1"/>
        <v>0.010050150451354156</v>
      </c>
      <c r="D101" s="16">
        <v>1</v>
      </c>
      <c r="E101" s="17">
        <v>10</v>
      </c>
      <c r="F101" s="16"/>
      <c r="L101" s="6"/>
      <c r="R101" s="6"/>
      <c r="AB101" s="6"/>
      <c r="AI101" s="6"/>
    </row>
    <row r="102" spans="1:35" ht="12.75">
      <c r="A102" s="29">
        <v>1911</v>
      </c>
      <c r="B102" s="26">
        <v>101000</v>
      </c>
      <c r="C102" s="27">
        <f t="shared" si="1"/>
        <v>0.0029592262318522966</v>
      </c>
      <c r="D102" s="26">
        <v>2</v>
      </c>
      <c r="E102" s="28">
        <v>12</v>
      </c>
      <c r="F102" s="26"/>
      <c r="L102" s="6"/>
      <c r="R102" s="6"/>
      <c r="AB102" s="6"/>
      <c r="AI102" s="6"/>
    </row>
    <row r="103" spans="1:35" ht="12.75">
      <c r="A103" s="20">
        <v>1912</v>
      </c>
      <c r="B103" s="16">
        <v>102000</v>
      </c>
      <c r="C103" s="18">
        <f t="shared" si="1"/>
        <v>0.00990099009900991</v>
      </c>
      <c r="D103" s="16">
        <v>2</v>
      </c>
      <c r="E103" s="17">
        <v>12</v>
      </c>
      <c r="F103" s="16"/>
      <c r="L103" s="6"/>
      <c r="R103" s="6"/>
      <c r="AB103" s="6"/>
      <c r="AI103" s="6"/>
    </row>
    <row r="104" spans="1:35" ht="12.75">
      <c r="A104" s="29">
        <v>1913</v>
      </c>
      <c r="B104" s="26">
        <v>102000</v>
      </c>
      <c r="C104" s="27">
        <f t="shared" si="1"/>
        <v>0</v>
      </c>
      <c r="D104" s="26">
        <v>2</v>
      </c>
      <c r="E104" s="28">
        <v>12</v>
      </c>
      <c r="F104" s="26"/>
      <c r="L104" s="6"/>
      <c r="R104" s="6"/>
      <c r="AB104" s="6"/>
      <c r="AI104" s="6"/>
    </row>
    <row r="105" spans="1:35" ht="12.75">
      <c r="A105" s="20">
        <v>1914</v>
      </c>
      <c r="B105" s="16">
        <v>103000</v>
      </c>
      <c r="C105" s="18">
        <f t="shared" si="1"/>
        <v>0.009803921568627416</v>
      </c>
      <c r="D105" s="16">
        <v>2</v>
      </c>
      <c r="E105" s="17">
        <v>12</v>
      </c>
      <c r="F105" s="16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2" t="s">
        <v>5</v>
      </c>
      <c r="B108" s="12"/>
      <c r="C108" s="12"/>
      <c r="D108" s="12"/>
      <c r="E108" s="12"/>
      <c r="F108" s="12"/>
      <c r="L108" s="1"/>
    </row>
    <row r="109" spans="1:12" ht="12.75">
      <c r="A109" s="13" t="s">
        <v>14</v>
      </c>
      <c r="B109" s="12"/>
      <c r="C109" s="12"/>
      <c r="D109" s="12"/>
      <c r="E109" s="12"/>
      <c r="F109" s="12"/>
      <c r="L109" s="1"/>
    </row>
    <row r="110" spans="1:12" ht="12.75">
      <c r="A110" s="13" t="s">
        <v>15</v>
      </c>
      <c r="B110" s="12"/>
      <c r="C110" s="12"/>
      <c r="D110" s="12"/>
      <c r="E110" s="12"/>
      <c r="F110" s="12"/>
      <c r="L110" s="1"/>
    </row>
    <row r="111" spans="1:12" ht="12.75">
      <c r="A111" s="13" t="s">
        <v>16</v>
      </c>
      <c r="B111" s="12"/>
      <c r="C111" s="12"/>
      <c r="D111" s="12"/>
      <c r="E111" s="12"/>
      <c r="F111" s="12"/>
      <c r="L111" s="1"/>
    </row>
    <row r="112" spans="1:12" ht="12.75">
      <c r="A112" s="13" t="s">
        <v>17</v>
      </c>
      <c r="B112" s="12"/>
      <c r="C112" s="12"/>
      <c r="D112" s="12"/>
      <c r="E112" s="12"/>
      <c r="F112" s="12"/>
      <c r="L112" s="1"/>
    </row>
    <row r="113" spans="1:12" ht="12.75">
      <c r="A113" s="13"/>
      <c r="B113" s="12"/>
      <c r="C113" s="12"/>
      <c r="D113" s="12"/>
      <c r="E113" s="12"/>
      <c r="F113" s="12"/>
      <c r="L113" s="1"/>
    </row>
    <row r="114" spans="1:12" ht="12.75">
      <c r="A114" s="14" t="s">
        <v>2</v>
      </c>
      <c r="B114" s="12"/>
      <c r="C114" s="12"/>
      <c r="D114" s="12"/>
      <c r="E114" s="12"/>
      <c r="F114" s="12"/>
      <c r="L114" s="1"/>
    </row>
    <row r="115" spans="1:12" ht="12.75">
      <c r="A115" s="14" t="s">
        <v>4</v>
      </c>
      <c r="B115" s="12"/>
      <c r="C115" s="12"/>
      <c r="D115" s="12"/>
      <c r="E115" s="12"/>
      <c r="F115" s="12"/>
      <c r="L115" s="1"/>
    </row>
    <row r="116" spans="1:12" ht="12.75">
      <c r="A116" s="14" t="s">
        <v>10</v>
      </c>
      <c r="B116" s="12"/>
      <c r="C116" s="12"/>
      <c r="D116" s="12"/>
      <c r="E116" s="12"/>
      <c r="F116" s="12"/>
      <c r="L116" s="1"/>
    </row>
    <row r="117" spans="1:12" ht="12.75">
      <c r="A117" s="14" t="s">
        <v>11</v>
      </c>
      <c r="B117" s="12"/>
      <c r="C117" s="12"/>
      <c r="D117" s="12"/>
      <c r="E117" s="12"/>
      <c r="F117" s="12"/>
      <c r="L117" s="1"/>
    </row>
    <row r="118" spans="1:12" ht="12.75">
      <c r="A118" s="14" t="s">
        <v>12</v>
      </c>
      <c r="B118" s="12"/>
      <c r="C118" s="12"/>
      <c r="D118" s="12"/>
      <c r="E118" s="12"/>
      <c r="F118" s="12"/>
      <c r="L118" s="1"/>
    </row>
    <row r="119" spans="1:12" ht="12.75">
      <c r="A119" s="14" t="s">
        <v>13</v>
      </c>
      <c r="B119" s="12"/>
      <c r="C119" s="12"/>
      <c r="D119" s="12"/>
      <c r="E119" s="12"/>
      <c r="F119" s="12"/>
      <c r="L119" s="1"/>
    </row>
    <row r="120" spans="1:12" ht="12.75">
      <c r="A120" s="4"/>
      <c r="L120" s="1"/>
    </row>
    <row r="121" ht="12.75"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2005-09-19T09:52:12Z</cp:lastPrinted>
  <dcterms:created xsi:type="dcterms:W3CDTF">1996-10-17T05:27:31Z</dcterms:created>
  <dcterms:modified xsi:type="dcterms:W3CDTF">2006-06-18T23:17:51Z</dcterms:modified>
  <cp:category/>
  <cp:version/>
  <cp:contentType/>
  <cp:contentStatus/>
</cp:coreProperties>
</file>