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1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<sst xmlns="http://schemas.openxmlformats.org/spreadsheetml/2006/main" count="17" uniqueCount="16">
  <si>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</si>
  <si>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</si>
  <si>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</si>
  <si>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</si>
  <si>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</si>
  <si>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</si>
  <si>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</si>
  <si>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</si>
  <si>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Königreich Württemberg (WUE)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</si>
  <si>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</si>
  <si>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</si>
  <si>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</si>
  <si>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</si>
  <si>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</si>
  <si>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</si>
  <si>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1901-11: Nur als Sammelangabe für alle Erze nachgewiesen.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</si>
</sst>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5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20509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20744</v>
      </c>
      <c r="C8" s="14">
        <f aca="true" t="shared" si="0" ref="C8:C57">(B8/B7-1)</f>
        <v>0.011458384124043208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19801</v>
      </c>
      <c r="C9" s="14">
        <f t="shared" si="0"/>
        <v>-0.04545892788276129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20096</v>
      </c>
      <c r="C10" s="14">
        <f t="shared" si="0"/>
        <v>0.014898237462754427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23300</v>
      </c>
      <c r="C11" s="14">
        <f t="shared" si="0"/>
        <v>0.1594347133757963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30831</v>
      </c>
      <c r="C12" s="14">
        <f t="shared" si="0"/>
        <v>0.32321888412017175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35285</v>
      </c>
      <c r="C13" s="14">
        <f t="shared" si="0"/>
        <v>0.144464986539522</v>
      </c>
      <c r="D13">
        <v>1</v>
      </c>
      <c r="E13" s="3">
        <v>7</v>
      </c>
      <c r="L13" s="7"/>
      <c r="R13" s="7"/>
      <c r="AB13" s="7"/>
      <c r="AI13" s="7"/>
    </row>
    <row r="14" spans="1:35" ht="13.5" thickBot="1">
      <c r="A14" s="17">
        <v>1857</v>
      </c>
      <c r="B14" s="18">
        <v>36977</v>
      </c>
      <c r="C14" s="19">
        <f t="shared" si="0"/>
        <v>0.047952387700155974</v>
      </c>
      <c r="D14" s="20">
        <v>1</v>
      </c>
      <c r="E14" s="21">
        <v>7</v>
      </c>
      <c r="L14" s="7"/>
      <c r="R14" s="7"/>
      <c r="AB14" s="7"/>
      <c r="AI14" s="7"/>
    </row>
    <row r="15" spans="1:35" ht="12.75">
      <c r="A15" s="7">
        <v>1858</v>
      </c>
      <c r="B15" s="13">
        <f>B14*(EXP(LN(B17/B14)/(A17-A14)))</f>
        <v>35607.93636645853</v>
      </c>
      <c r="D15">
        <v>5</v>
      </c>
      <c r="L15" s="7"/>
      <c r="R15" s="7"/>
      <c r="AB15" s="7"/>
      <c r="AI15" s="7"/>
    </row>
    <row r="16" spans="1:35" ht="12.75">
      <c r="A16" s="7">
        <v>1859</v>
      </c>
      <c r="B16" s="13">
        <f>B15*(EXP(LN(B17/B14)/(A17-A14)))</f>
        <v>34289.56195142278</v>
      </c>
      <c r="C16" s="14">
        <f>(B16/B15-1)</f>
        <v>-0.037024735201381054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 s="2">
        <v>33020</v>
      </c>
      <c r="C17" s="14">
        <f>(B17/B16-1)</f>
        <v>-0.037024735201381054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 s="2">
        <v>29048</v>
      </c>
      <c r="C18" s="14">
        <f>(B18/B17-1)</f>
        <v>-0.12029073288915804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32027</v>
      </c>
      <c r="C19" s="14">
        <f>(B19/B18-1)</f>
        <v>0.10255439272927558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34518</v>
      </c>
      <c r="C20" s="14">
        <f t="shared" si="0"/>
        <v>0.07777812470727818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30403</v>
      </c>
      <c r="C21" s="14">
        <f t="shared" si="0"/>
        <v>-0.1192131641462425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25391</v>
      </c>
      <c r="C22" s="14">
        <f t="shared" si="0"/>
        <v>-0.16485215274808407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24831</v>
      </c>
      <c r="C23" s="14">
        <f t="shared" si="0"/>
        <v>-0.022055058879130396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26014</v>
      </c>
      <c r="C24" s="14">
        <f t="shared" si="0"/>
        <v>0.04764206032781604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26726</v>
      </c>
      <c r="C25" s="14">
        <f t="shared" si="0"/>
        <v>0.027369877758130157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27894</v>
      </c>
      <c r="C26" s="14">
        <f t="shared" si="0"/>
        <v>0.04370276135598283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29481</v>
      </c>
      <c r="C27" s="14">
        <f t="shared" si="0"/>
        <v>0.05689395568939548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1871</v>
      </c>
      <c r="B28" s="2">
        <v>26739</v>
      </c>
      <c r="C28" s="14">
        <f t="shared" si="0"/>
        <v>-0.09300905668057391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 s="2">
        <v>26039</v>
      </c>
      <c r="C29" s="14">
        <f t="shared" si="0"/>
        <v>-0.02617898949100561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28346</v>
      </c>
      <c r="C30" s="14">
        <f t="shared" si="0"/>
        <v>0.08859787242213613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28284</v>
      </c>
      <c r="C31" s="16">
        <f t="shared" si="0"/>
        <v>-0.0021872574613701623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24448</v>
      </c>
      <c r="C32" s="14">
        <f t="shared" si="0"/>
        <v>-0.13562438127563292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26271</v>
      </c>
      <c r="C33" s="14">
        <f t="shared" si="0"/>
        <v>0.07456642670157065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22258</v>
      </c>
      <c r="C34" s="14">
        <f t="shared" si="0"/>
        <v>-0.15275398728636136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19123</v>
      </c>
      <c r="C35" s="14">
        <f t="shared" si="0"/>
        <v>-0.1408482343427082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18363</v>
      </c>
      <c r="C36" s="14">
        <f t="shared" si="0"/>
        <v>-0.03974271819275221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16020</v>
      </c>
      <c r="C37" s="14">
        <f t="shared" si="0"/>
        <v>-0.12759353046887767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19323</v>
      </c>
      <c r="C38" s="14">
        <f t="shared" si="0"/>
        <v>0.20617977528089892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19579</v>
      </c>
      <c r="C39" s="14">
        <f t="shared" si="0"/>
        <v>0.013248460383998406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17895</v>
      </c>
      <c r="C40" s="14">
        <f t="shared" si="0"/>
        <v>-0.08601052147709276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17968</v>
      </c>
      <c r="C41" s="16">
        <f t="shared" si="0"/>
        <v>0.004079351774238571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17114</v>
      </c>
      <c r="C42" s="14">
        <f t="shared" si="0"/>
        <v>-0.04752894033837929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15169</v>
      </c>
      <c r="C43" s="14">
        <f t="shared" si="0"/>
        <v>-0.11364964356667051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11837</v>
      </c>
      <c r="C44" s="14">
        <f t="shared" si="0"/>
        <v>-0.21965851407475778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9297</v>
      </c>
      <c r="C45" s="14">
        <f t="shared" si="0"/>
        <v>-0.21458139731350845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6314</v>
      </c>
      <c r="C46" s="14">
        <f t="shared" si="0"/>
        <v>-0.3208561901688717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2545</v>
      </c>
      <c r="C47" s="14">
        <f t="shared" si="0"/>
        <v>-0.5969274627811213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4959</v>
      </c>
      <c r="C48" s="14">
        <f t="shared" si="0"/>
        <v>0.9485265225933202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7714</v>
      </c>
      <c r="C49" s="14">
        <f t="shared" si="0"/>
        <v>0.5555555555555556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9718</v>
      </c>
      <c r="C50" s="14">
        <f t="shared" si="0"/>
        <v>0.259787399533316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10265</v>
      </c>
      <c r="C51" s="14">
        <f t="shared" si="0"/>
        <v>0.05628730191397402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9524</v>
      </c>
      <c r="C52" s="14">
        <f t="shared" si="0"/>
        <v>-0.07218704335119341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10960</v>
      </c>
      <c r="C53" s="14">
        <f t="shared" si="0"/>
        <v>0.15077698446031085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9458</v>
      </c>
      <c r="C54" s="14">
        <f t="shared" si="0"/>
        <v>-0.137043795620438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10929</v>
      </c>
      <c r="C55" s="14">
        <f t="shared" si="0"/>
        <v>0.15552971029816032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11415</v>
      </c>
      <c r="C56" s="14">
        <f t="shared" si="0"/>
        <v>0.044468844359044635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10974</v>
      </c>
      <c r="C57" s="14">
        <f t="shared" si="0"/>
        <v>-0.0386333771353482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F58" t="s">
        <v>15</v>
      </c>
      <c r="L58" s="7"/>
      <c r="R58" s="7"/>
      <c r="AB58" s="7"/>
      <c r="AI58" s="7"/>
    </row>
    <row r="59" spans="1:35" ht="12.75">
      <c r="A59" s="7">
        <v>1902</v>
      </c>
      <c r="L59" s="7"/>
      <c r="R59" s="7"/>
      <c r="AB59" s="7"/>
      <c r="AI59" s="7"/>
    </row>
    <row r="60" spans="1:35" ht="12.75">
      <c r="A60" s="7">
        <v>1903</v>
      </c>
      <c r="L60" s="7"/>
      <c r="R60" s="7"/>
      <c r="AB60" s="7"/>
      <c r="AI60" s="7"/>
    </row>
    <row r="61" spans="1:35" ht="12.75">
      <c r="A61" s="7">
        <v>1904</v>
      </c>
      <c r="L61" s="7"/>
      <c r="R61" s="7"/>
      <c r="AB61" s="7"/>
      <c r="AI61" s="7"/>
    </row>
    <row r="62" spans="1:35" ht="12.75">
      <c r="A62" s="7">
        <v>1905</v>
      </c>
      <c r="L62" s="7"/>
      <c r="R62" s="7"/>
      <c r="AB62" s="7"/>
      <c r="AI62" s="7"/>
    </row>
    <row r="63" spans="1:35" ht="12.75">
      <c r="A63" s="7">
        <v>1906</v>
      </c>
      <c r="L63" s="7"/>
      <c r="R63" s="7"/>
      <c r="AB63" s="7"/>
      <c r="AI63" s="7"/>
    </row>
    <row r="64" spans="1:35" ht="12.75">
      <c r="A64" s="7">
        <v>1907</v>
      </c>
      <c r="L64" s="7"/>
      <c r="R64" s="7"/>
      <c r="AB64" s="7"/>
      <c r="AI64" s="7"/>
    </row>
    <row r="65" spans="1:35" ht="12.75">
      <c r="A65" s="7">
        <v>1908</v>
      </c>
      <c r="L65" s="7"/>
      <c r="R65" s="7"/>
      <c r="AB65" s="7"/>
      <c r="AI65" s="7"/>
    </row>
    <row r="66" spans="1:35" ht="12.75">
      <c r="A66" s="7">
        <v>1909</v>
      </c>
      <c r="L66" s="7"/>
      <c r="R66" s="7"/>
      <c r="AB66" s="7"/>
      <c r="AI66" s="7"/>
    </row>
    <row r="67" spans="1:35" ht="12.75">
      <c r="A67" s="7">
        <v>1910</v>
      </c>
      <c r="L67" s="7"/>
      <c r="R67" s="7"/>
      <c r="AB67" s="7"/>
      <c r="AI67" s="7"/>
    </row>
    <row r="68" spans="1:35" ht="12.75">
      <c r="A68" s="7">
        <v>1911</v>
      </c>
      <c r="L68" s="7"/>
      <c r="R68" s="7"/>
      <c r="AB68" s="7"/>
      <c r="AI68" s="7"/>
    </row>
    <row r="69" spans="1:35" ht="12.75">
      <c r="A69" s="7">
        <v>1912</v>
      </c>
      <c r="B69" s="2">
        <v>13420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13650</v>
      </c>
      <c r="C70" s="14">
        <f>(B70/B69-1)</f>
        <v>0.01713859910581217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11613</v>
      </c>
      <c r="C71" s="14">
        <f>(B71/B70-1)</f>
        <v>-0.14923076923076928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ht="12.75">
      <c r="L73" s="1"/>
    </row>
    <row r="74" spans="1:12" ht="12.75">
      <c r="A74" s="8" t="s">
        <v>6</v>
      </c>
      <c r="L74" s="1"/>
    </row>
    <row r="75" spans="1:12" ht="12.75">
      <c r="A75" s="8" t="s">
        <v>7</v>
      </c>
      <c r="L75" s="1"/>
    </row>
    <row r="76" spans="1:12" ht="12.75">
      <c r="A76" s="8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ht="12.75">
      <c r="L85" s="1"/>
    </row>
    <row r="86" ht="12.75">
      <c r="L86" s="1"/>
    </row>
    <row r="87" ht="12.75">
      <c r="L87" s="1"/>
    </row>
    <row r="88" ht="12.75">
      <c r="L88" s="1"/>
    </row>
    <row r="89" ht="12.75">
      <c r="L89" s="1"/>
    </row>
    <row r="90" ht="12.75">
      <c r="L90" s="1"/>
    </row>
    <row r="91" spans="1:12" ht="12.75">
      <c r="A91" s="5"/>
      <c r="L91" s="1"/>
    </row>
    <row r="92" spans="1:12" ht="12.75">
      <c r="A92" s="8"/>
      <c r="L92" s="1"/>
    </row>
    <row r="93" spans="1:12" ht="12.75">
      <c r="A93" s="8"/>
      <c r="L93" s="1"/>
    </row>
    <row r="94" spans="1:12" ht="12.75">
      <c r="A94" s="8"/>
      <c r="L94" s="1"/>
    </row>
    <row r="95" spans="1:12" ht="12.75">
      <c r="A95" s="8"/>
      <c r="L95" s="1"/>
    </row>
    <row r="96" ht="12.75">
      <c r="L96" s="1"/>
    </row>
    <row r="97" ht="12.75">
      <c r="L97" s="1"/>
    </row>
    <row r="98" ht="12.75"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7" right="0.3937007874015748" top="0.76" bottom="0.6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2006-11-28T16:30:57Z</cp:lastPrinted>
  <dcterms:created xsi:type="dcterms:W3CDTF">1996-10-17T05:27:31Z</dcterms:created>
  <dcterms:modified xsi:type="dcterms:W3CDTF">2007-01-23T10:43:24Z</dcterms:modified>
  <cp:category/>
  <cp:version/>
  <cp:contentType/>
  <cp:contentStatus/>
</cp:coreProperties>
</file>