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<sst xmlns="http://schemas.openxmlformats.org/spreadsheetml/2006/main" count="24" uniqueCount="21">
  <si>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</si>
  <si>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</si>
  <si>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</si>
  <si>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</si>
  <si>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</si>
  <si>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</si>
  <si>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</si>
  <si>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</si>
  <si>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</si>
  <si>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</si>
  <si>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</si>
  <si>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Angaben eines Werkes fehlen.</t>
  </si>
  <si>
    <t>Amtliche Schätzung für ein Werk, Angaben eines Werkes fehlen.</t>
  </si>
  <si>
    <t>Gebiet: Königreich Sachsen (SAC) - Gesamtgebiet</t>
  </si>
  <si>
    <t>1881-86: Angaben von 2 Werken fehlen.</t>
  </si>
  <si>
    <t>1887-93: Angaben eines Werkes fehlen.</t>
  </si>
  <si>
    <t>1894-96: Angaben von 2 Werken fehlen.</t>
  </si>
  <si>
    <t>1912-14: Angaben nur für das Deutsche Zollgebiet.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</si>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</sst>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11" t="s">
        <v>19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20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9">
        <v>6850.05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9">
        <v>6557.35</v>
      </c>
      <c r="C8" s="16">
        <f aca="true" t="shared" si="0" ref="C8:C68">(B8/B7-1)</f>
        <v>-0.04272961511229845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9">
        <v>8031.65</v>
      </c>
      <c r="C9" s="16">
        <f t="shared" si="0"/>
        <v>0.22483167743066934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9">
        <v>10482.6</v>
      </c>
      <c r="C10" s="16">
        <f t="shared" si="0"/>
        <v>0.3051614549936814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9">
        <v>15858.9</v>
      </c>
      <c r="C11" s="16">
        <f t="shared" si="0"/>
        <v>0.5128784843454868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9">
        <v>20833.95</v>
      </c>
      <c r="C12" s="16">
        <f t="shared" si="0"/>
        <v>0.3137071297504872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9">
        <v>15777.3</v>
      </c>
      <c r="C13" s="16">
        <f t="shared" si="0"/>
        <v>-0.24271201572433465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9">
        <v>16237.75</v>
      </c>
      <c r="C14" s="16">
        <f t="shared" si="0"/>
        <v>0.029184334455198302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9">
        <v>11871.87</v>
      </c>
      <c r="C15" s="16">
        <f t="shared" si="0"/>
        <v>-0.2688722267555541</v>
      </c>
      <c r="D15">
        <v>4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8">
        <f>B15*(EXP(LN(B17/B15)/(A17-A15)))</f>
        <v>10783.303033324251</v>
      </c>
      <c r="C16" s="16">
        <f t="shared" si="0"/>
        <v>-0.09169296552908257</v>
      </c>
      <c r="D16">
        <v>5</v>
      </c>
      <c r="E16"/>
      <c r="L16" s="6"/>
      <c r="R16" s="6"/>
      <c r="AB16" s="6"/>
      <c r="AI16" s="6"/>
    </row>
    <row r="17" spans="1:35" ht="12.75">
      <c r="A17" s="6">
        <v>1860</v>
      </c>
      <c r="B17" s="9">
        <v>9794.55</v>
      </c>
      <c r="C17" s="16">
        <f t="shared" si="0"/>
        <v>-0.09169296552908257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9">
        <v>13019.8</v>
      </c>
      <c r="C18" s="16">
        <f t="shared" si="0"/>
        <v>0.3292902685677239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9">
        <v>17255.35</v>
      </c>
      <c r="C19" s="16">
        <f t="shared" si="0"/>
        <v>0.32531605708228994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9">
        <v>16088.2</v>
      </c>
      <c r="C20" s="16">
        <f t="shared" si="0"/>
        <v>-0.06763989139600168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9">
        <v>17457.75</v>
      </c>
      <c r="C21" s="16">
        <f t="shared" si="0"/>
        <v>0.08512760905508387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9">
        <v>19853.76</v>
      </c>
      <c r="C22" s="16">
        <f t="shared" si="0"/>
        <v>0.1372462087038706</v>
      </c>
      <c r="D22">
        <v>4</v>
      </c>
      <c r="E22" s="2">
        <v>5</v>
      </c>
      <c r="F22" s="8"/>
      <c r="L22" s="6"/>
      <c r="R22" s="6"/>
      <c r="AB22" s="6"/>
      <c r="AI22" s="6"/>
    </row>
    <row r="23" spans="1:35" ht="12.75">
      <c r="A23" s="6">
        <v>1866</v>
      </c>
      <c r="B23" s="9">
        <v>27414.35</v>
      </c>
      <c r="C23" s="16">
        <f t="shared" si="0"/>
        <v>0.3808140120561547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9">
        <v>14060.5</v>
      </c>
      <c r="C24" s="16">
        <f t="shared" si="0"/>
        <v>-0.48711167691373314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9">
        <v>19064</v>
      </c>
      <c r="C25" s="16">
        <f t="shared" si="0"/>
        <v>0.3558550549411472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9">
        <v>32196.95</v>
      </c>
      <c r="C26" s="16">
        <f t="shared" si="0"/>
        <v>0.6888874318086446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9">
        <v>37983.15</v>
      </c>
      <c r="C27" s="16">
        <f t="shared" si="0"/>
        <v>0.17971267464775398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9">
        <v>54966.75</v>
      </c>
      <c r="C28" s="16">
        <f t="shared" si="0"/>
        <v>0.44713511122695193</v>
      </c>
      <c r="D28">
        <v>1</v>
      </c>
      <c r="E28" s="2">
        <v>5</v>
      </c>
      <c r="F28" t="s">
        <v>11</v>
      </c>
      <c r="L28" s="6"/>
      <c r="R28" s="6"/>
      <c r="AB28" s="6"/>
      <c r="AI28" s="6"/>
    </row>
    <row r="29" spans="1:35" ht="12.75">
      <c r="A29" s="6">
        <v>1872</v>
      </c>
      <c r="B29" s="9">
        <v>69535.8</v>
      </c>
      <c r="C29" s="16">
        <f t="shared" si="0"/>
        <v>0.26505205419640054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9">
        <v>46129.25</v>
      </c>
      <c r="C30" s="16">
        <f t="shared" si="0"/>
        <v>-0.33661150083841707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9">
        <v>51337.7</v>
      </c>
      <c r="C31" s="16">
        <f t="shared" si="0"/>
        <v>0.11290992157904145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9">
        <v>34834.75</v>
      </c>
      <c r="C32" s="16">
        <f t="shared" si="0"/>
        <v>-0.32145869409809946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9">
        <v>27472</v>
      </c>
      <c r="C33" s="16">
        <f t="shared" si="0"/>
        <v>-0.21136221732608962</v>
      </c>
      <c r="D33">
        <v>1</v>
      </c>
      <c r="E33" s="2">
        <v>5</v>
      </c>
      <c r="F33" t="s">
        <v>11</v>
      </c>
      <c r="L33" s="6"/>
      <c r="R33" s="6"/>
      <c r="AB33" s="6"/>
      <c r="AI33" s="6"/>
    </row>
    <row r="34" spans="1:35" ht="12.75">
      <c r="A34" s="6">
        <v>1877</v>
      </c>
      <c r="B34" s="9">
        <v>27456.65</v>
      </c>
      <c r="C34" s="17">
        <f t="shared" si="0"/>
        <v>-0.0005587507280139237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9">
        <v>29880.7</v>
      </c>
      <c r="C35" s="16">
        <f t="shared" si="0"/>
        <v>0.0882864442675999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9">
        <v>22795.55</v>
      </c>
      <c r="C36" s="16">
        <f t="shared" si="0"/>
        <v>-0.23711459236229415</v>
      </c>
      <c r="D36">
        <v>1</v>
      </c>
      <c r="E36" s="2">
        <v>5</v>
      </c>
      <c r="F36" t="s">
        <v>11</v>
      </c>
      <c r="L36" s="6"/>
      <c r="R36" s="6"/>
      <c r="AB36" s="6"/>
      <c r="AI36" s="6"/>
    </row>
    <row r="37" spans="1:35" ht="12.75">
      <c r="A37" s="6">
        <v>1880</v>
      </c>
      <c r="B37" s="9">
        <v>28728.02</v>
      </c>
      <c r="C37" s="16">
        <f t="shared" si="0"/>
        <v>0.2602468464239731</v>
      </c>
      <c r="D37">
        <v>2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9">
        <v>30613.46</v>
      </c>
      <c r="C38" s="16">
        <f t="shared" si="0"/>
        <v>0.06563069783437903</v>
      </c>
      <c r="D38">
        <v>1</v>
      </c>
      <c r="E38" s="2">
        <v>5</v>
      </c>
      <c r="F38" t="s">
        <v>14</v>
      </c>
      <c r="L38" s="6"/>
      <c r="R38" s="6"/>
      <c r="AB38" s="6"/>
      <c r="AI38" s="6"/>
    </row>
    <row r="39" spans="1:35" ht="12.75">
      <c r="A39" s="6">
        <v>1882</v>
      </c>
      <c r="B39" s="9">
        <v>37537.25</v>
      </c>
      <c r="C39" s="16">
        <f t="shared" si="0"/>
        <v>0.22616816263173134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9">
        <v>37877.39</v>
      </c>
      <c r="C40" s="16">
        <f t="shared" si="0"/>
        <v>0.009061399010316329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9">
        <v>40710.41</v>
      </c>
      <c r="C41" s="16">
        <f t="shared" si="0"/>
        <v>0.07479448821579315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9">
        <v>46163.08</v>
      </c>
      <c r="C42" s="16">
        <f t="shared" si="0"/>
        <v>0.1339379780257679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9">
        <v>43532.67</v>
      </c>
      <c r="C43" s="16">
        <f t="shared" si="0"/>
        <v>-0.05698081670460475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9">
        <v>46834.39</v>
      </c>
      <c r="C44" s="16">
        <f t="shared" si="0"/>
        <v>0.07584464724998496</v>
      </c>
      <c r="D44">
        <v>1</v>
      </c>
      <c r="E44" s="2">
        <v>5</v>
      </c>
      <c r="F44" t="s">
        <v>15</v>
      </c>
      <c r="L44" s="6"/>
      <c r="R44" s="6"/>
      <c r="AB44" s="6"/>
      <c r="AI44" s="6"/>
    </row>
    <row r="45" spans="1:35" ht="12.75">
      <c r="A45" s="6">
        <v>1888</v>
      </c>
      <c r="B45" s="9">
        <v>58096.95</v>
      </c>
      <c r="C45" s="16">
        <f t="shared" si="0"/>
        <v>0.24047628249241626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9">
        <v>60988.09</v>
      </c>
      <c r="C46" s="16">
        <f t="shared" si="0"/>
        <v>0.04976405818205598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9">
        <v>78764.63</v>
      </c>
      <c r="C47" s="16">
        <f t="shared" si="0"/>
        <v>0.29147559794051614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9">
        <v>74782.2</v>
      </c>
      <c r="C48" s="16">
        <f t="shared" si="0"/>
        <v>-0.050561146545092694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9">
        <v>85145.43</v>
      </c>
      <c r="C49" s="16">
        <f t="shared" si="0"/>
        <v>0.13857883293083106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9">
        <v>89293.63</v>
      </c>
      <c r="C50" s="16">
        <f t="shared" si="0"/>
        <v>0.04871899760210274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9">
        <v>91149.18</v>
      </c>
      <c r="C51" s="16">
        <f t="shared" si="0"/>
        <v>0.02078031770015376</v>
      </c>
      <c r="D51">
        <v>1</v>
      </c>
      <c r="E51" s="2">
        <v>5</v>
      </c>
      <c r="F51" t="s">
        <v>16</v>
      </c>
      <c r="L51" s="6"/>
      <c r="R51" s="6"/>
      <c r="AB51" s="6"/>
      <c r="AI51" s="6"/>
    </row>
    <row r="52" spans="1:35" ht="12.75">
      <c r="A52" s="6">
        <v>1895</v>
      </c>
      <c r="B52" s="9">
        <v>88553.63</v>
      </c>
      <c r="C52" s="16">
        <f t="shared" si="0"/>
        <v>-0.028475845860598925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9">
        <v>101815.21</v>
      </c>
      <c r="C53" s="16">
        <f t="shared" si="0"/>
        <v>0.14975761016233902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9">
        <v>102676.55</v>
      </c>
      <c r="C54" s="16">
        <f t="shared" si="0"/>
        <v>0.008459836207183491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9">
        <v>119995.56</v>
      </c>
      <c r="C55" s="16">
        <f t="shared" si="0"/>
        <v>0.16867541809692654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9">
        <v>146041.5</v>
      </c>
      <c r="C56" s="16">
        <f t="shared" si="0"/>
        <v>0.21705753112865178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9">
        <v>145962.6</v>
      </c>
      <c r="C57" s="17">
        <f t="shared" si="0"/>
        <v>-0.0005402573925904486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9">
        <v>120584.9</v>
      </c>
      <c r="C58" s="16">
        <f t="shared" si="0"/>
        <v>-0.1738644008807736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9">
        <v>146176</v>
      </c>
      <c r="C59" s="16">
        <f t="shared" si="0"/>
        <v>0.2122247478747339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9">
        <v>165037.2</v>
      </c>
      <c r="C60" s="16">
        <f t="shared" si="0"/>
        <v>0.12903075744308246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9">
        <v>176066.9</v>
      </c>
      <c r="C61" s="16">
        <f t="shared" si="0"/>
        <v>0.06683159917885173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9">
        <v>197106</v>
      </c>
      <c r="C62" s="16">
        <f t="shared" si="0"/>
        <v>0.11949491926080369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9">
        <v>214406.5</v>
      </c>
      <c r="C63" s="16">
        <f t="shared" si="0"/>
        <v>0.08777256907450814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9">
        <v>226704</v>
      </c>
      <c r="C64" s="16">
        <f t="shared" si="0"/>
        <v>0.05735600366593374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9">
        <v>200120</v>
      </c>
      <c r="C65" s="16">
        <f t="shared" si="0"/>
        <v>-0.11726303902886581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9">
        <v>205475</v>
      </c>
      <c r="C66" s="16">
        <f t="shared" si="0"/>
        <v>0.02675894463322015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9">
        <v>236525</v>
      </c>
      <c r="C67" s="16">
        <f t="shared" si="0"/>
        <v>0.15111327412093933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9">
        <v>251794</v>
      </c>
      <c r="C68" s="16">
        <f t="shared" si="0"/>
        <v>0.06455554381143647</v>
      </c>
      <c r="D68">
        <v>1</v>
      </c>
      <c r="E68" s="2">
        <v>5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0" t="s">
        <v>6</v>
      </c>
      <c r="L71" s="1"/>
    </row>
    <row r="72" spans="1:12" ht="12.75">
      <c r="A72" s="10" t="s">
        <v>18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7</v>
      </c>
      <c r="L76" s="1"/>
    </row>
    <row r="77" spans="1:12" ht="12.75">
      <c r="A77" s="4" t="s">
        <v>8</v>
      </c>
      <c r="L77" s="1"/>
    </row>
    <row r="78" spans="1:12" ht="12.75">
      <c r="A78" s="4" t="s">
        <v>9</v>
      </c>
      <c r="L78" s="1"/>
    </row>
    <row r="79" spans="1:12" ht="12.75">
      <c r="A79" s="4" t="s">
        <v>10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88" right="0.75" top="0.91" bottom="0.97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2007-02-20T14:06:53Z</cp:lastPrinted>
  <dcterms:created xsi:type="dcterms:W3CDTF">1996-10-17T05:27:31Z</dcterms:created>
  <dcterms:modified xsi:type="dcterms:W3CDTF">2007-02-20T14:07:06Z</dcterms:modified>
  <cp:category/>
  <cp:version/>
  <cp:contentType/>
  <cp:contentStatus/>
</cp:coreProperties>
</file>