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<sst xmlns="http://schemas.openxmlformats.org/spreadsheetml/2006/main" count="18" uniqueCount="17">
  <si>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</si>
  <si>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</si>
  <si>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</si>
  <si>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</si>
  <si>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</si>
  <si>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</si>
  <si>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</si>
  <si>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</si>
  <si>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Stralsund (STR)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</si>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</sst>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7">
        <v>1816</v>
      </c>
      <c r="B7" s="28">
        <v>128493</v>
      </c>
      <c r="C7" s="28"/>
      <c r="D7" s="28">
        <v>1</v>
      </c>
      <c r="E7" s="29">
        <v>2</v>
      </c>
      <c r="F7" s="28"/>
      <c r="L7" s="1"/>
      <c r="R7" s="1"/>
      <c r="AB7" s="1"/>
      <c r="AI7" s="1"/>
    </row>
    <row r="8" spans="1:35" ht="12.75">
      <c r="A8" s="20">
        <v>1817</v>
      </c>
      <c r="B8" s="21">
        <f>B7*(EXP(LN(B10/B7)/(A10-A7)))</f>
        <v>130149.87660228381</v>
      </c>
      <c r="C8" s="22">
        <f aca="true" t="shared" si="0" ref="C8:C13">(B8/B7-1)</f>
        <v>0.012894683774865578</v>
      </c>
      <c r="D8" s="23">
        <v>5</v>
      </c>
      <c r="E8" s="24"/>
      <c r="F8" s="23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131828.11810440803</v>
      </c>
      <c r="C9" s="16">
        <f t="shared" si="0"/>
        <v>0.012894683774865578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20">
        <v>1819</v>
      </c>
      <c r="B10" s="23">
        <v>133528</v>
      </c>
      <c r="C10" s="22">
        <f t="shared" si="0"/>
        <v>0.012894683774865578</v>
      </c>
      <c r="D10" s="23">
        <v>1</v>
      </c>
      <c r="E10" s="24">
        <v>2</v>
      </c>
      <c r="F10" s="23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135641.6977492489</v>
      </c>
      <c r="C11" s="16">
        <f t="shared" si="0"/>
        <v>0.01582962187143444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5">
        <v>1821</v>
      </c>
      <c r="B12" s="21">
        <f>B11*(EXP(LN(B13/B10)/(A13-A10)))</f>
        <v>137788.8545346189</v>
      </c>
      <c r="C12" s="22">
        <f t="shared" si="0"/>
        <v>0.01582962187143444</v>
      </c>
      <c r="D12" s="23">
        <v>5</v>
      </c>
      <c r="E12" s="24"/>
      <c r="F12" s="23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139970</v>
      </c>
      <c r="C13" s="16">
        <f t="shared" si="0"/>
        <v>0.01582962187143444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5">
        <v>1823</v>
      </c>
      <c r="B14" s="21">
        <f>B13*(EXP(LN(B16/B13)/(A16-A13)))</f>
        <v>141698.89038978255</v>
      </c>
      <c r="C14" s="22">
        <f aca="true" t="shared" si="1" ref="C14:C19">(B14/B13-1)</f>
        <v>0.012351863897853477</v>
      </c>
      <c r="D14" s="23">
        <v>5</v>
      </c>
      <c r="E14" s="24"/>
      <c r="F14" s="23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143449.135798354</v>
      </c>
      <c r="C15" s="16">
        <f t="shared" si="1"/>
        <v>0.012351863897853477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5">
        <v>1825</v>
      </c>
      <c r="B16" s="23">
        <v>145221</v>
      </c>
      <c r="C16" s="22">
        <f t="shared" si="1"/>
        <v>0.012351863897853699</v>
      </c>
      <c r="D16" s="23">
        <v>1</v>
      </c>
      <c r="E16" s="24">
        <v>2</v>
      </c>
      <c r="F16" s="23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146452.8544353541</v>
      </c>
      <c r="C17" s="16">
        <f t="shared" si="1"/>
        <v>0.008482619148429515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5">
        <v>1827</v>
      </c>
      <c r="B18" s="21">
        <f>B17*(EXP(LN(B19/B16)/(A19-A16)))</f>
        <v>147695.1582227296</v>
      </c>
      <c r="C18" s="22">
        <f t="shared" si="1"/>
        <v>0.008482619148429515</v>
      </c>
      <c r="D18" s="23">
        <v>5</v>
      </c>
      <c r="E18" s="24"/>
      <c r="F18" s="23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148948</v>
      </c>
      <c r="C19" s="16">
        <f t="shared" si="1"/>
        <v>0.008482619148429071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5">
        <v>1829</v>
      </c>
      <c r="B20" s="21">
        <f>B19*(EXP(LN(B22/B19)/(A22-A19)))</f>
        <v>149415.53093776025</v>
      </c>
      <c r="C20" s="22">
        <f aca="true" t="shared" si="2" ref="C20:C26">(B20/B19-1)</f>
        <v>0.003138886979081601</v>
      </c>
      <c r="D20" s="23">
        <v>5</v>
      </c>
      <c r="E20" s="24"/>
      <c r="F20" s="23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149884.52940229335</v>
      </c>
      <c r="C21" s="16">
        <f t="shared" si="2"/>
        <v>0.003138886979081601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5">
        <v>1831</v>
      </c>
      <c r="B22" s="23">
        <v>150355</v>
      </c>
      <c r="C22" s="22">
        <f t="shared" si="2"/>
        <v>0.003138886979081601</v>
      </c>
      <c r="D22" s="23">
        <v>1</v>
      </c>
      <c r="E22" s="24">
        <v>2</v>
      </c>
      <c r="F22" s="23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151542.26682766483</v>
      </c>
      <c r="C23" s="16">
        <f t="shared" si="2"/>
        <v>0.007896423981010425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5">
        <v>1833</v>
      </c>
      <c r="B24" s="21">
        <f>B23*(EXP(LN(B25/B22)/(A25-A22)))</f>
        <v>152738.90881757947</v>
      </c>
      <c r="C24" s="22">
        <f t="shared" si="2"/>
        <v>0.007896423981010425</v>
      </c>
      <c r="D24" s="23">
        <v>5</v>
      </c>
      <c r="E24" s="24"/>
      <c r="F24" s="23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153945</v>
      </c>
      <c r="C25" s="16">
        <f t="shared" si="2"/>
        <v>0.007896423981010647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5">
        <v>1835</v>
      </c>
      <c r="B26" s="21">
        <f>B25*(EXP(LN(B28/B25)/(A28-A25)))</f>
        <v>156076.35538600825</v>
      </c>
      <c r="C26" s="22">
        <f t="shared" si="2"/>
        <v>0.01384491465139015</v>
      </c>
      <c r="D26" s="23">
        <v>5</v>
      </c>
      <c r="E26" s="24"/>
      <c r="F26" s="23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158237.21920542757</v>
      </c>
      <c r="C27" s="16">
        <f>(B27/B26-1)</f>
        <v>0.01384491465139015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5">
        <v>1837</v>
      </c>
      <c r="B28" s="23">
        <v>160428</v>
      </c>
      <c r="C28" s="22">
        <f>(B28/B27-1)</f>
        <v>0.013844914651389928</v>
      </c>
      <c r="D28" s="23">
        <v>1</v>
      </c>
      <c r="E28" s="24">
        <v>2</v>
      </c>
      <c r="F28" s="23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163828.73553213172</v>
      </c>
      <c r="C29" s="16">
        <f>(B29/B28-1)</f>
        <v>0.02119789271281647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5">
        <v>1839</v>
      </c>
      <c r="B30" s="21">
        <f>B29*(EXP(LN(B31/B28)/(A31-A28)))</f>
        <v>167301.5594912182</v>
      </c>
      <c r="C30" s="22">
        <f>(B30/B29-1)</f>
        <v>0.02119789271281647</v>
      </c>
      <c r="D30" s="23">
        <v>5</v>
      </c>
      <c r="E30" s="24"/>
      <c r="F30" s="23"/>
      <c r="L30" s="6"/>
      <c r="O30" s="4"/>
      <c r="R30" s="6"/>
      <c r="AB30" s="6"/>
      <c r="AI30" s="6"/>
    </row>
    <row r="31" spans="1:35" ht="12.75">
      <c r="A31" s="17">
        <v>1840</v>
      </c>
      <c r="B31" s="13">
        <v>170848</v>
      </c>
      <c r="C31" s="16">
        <f>(B31/B30-1)</f>
        <v>0.021197892712816913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5">
        <v>1841</v>
      </c>
      <c r="B32" s="21">
        <f>B31*(EXP(LN(B34/B31)/(A34-A31)))</f>
        <v>172457.45731733963</v>
      </c>
      <c r="C32" s="22">
        <f aca="true" t="shared" si="3" ref="C32:C38">(B32/B31-1)</f>
        <v>0.009420404788698988</v>
      </c>
      <c r="D32" s="23">
        <v>5</v>
      </c>
      <c r="E32" s="24"/>
      <c r="F32" s="23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174082.07637409875</v>
      </c>
      <c r="C33" s="16">
        <f t="shared" si="3"/>
        <v>0.009420404788698988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5">
        <v>1843</v>
      </c>
      <c r="B34" s="23">
        <v>175722</v>
      </c>
      <c r="C34" s="22">
        <f t="shared" si="3"/>
        <v>0.00942040478869921</v>
      </c>
      <c r="D34" s="23">
        <v>1</v>
      </c>
      <c r="E34" s="24">
        <v>2</v>
      </c>
      <c r="F34" s="23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178109.09241523035</v>
      </c>
      <c r="C35" s="16">
        <f t="shared" si="3"/>
        <v>0.013584482393953712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5">
        <v>1845</v>
      </c>
      <c r="B36" s="21">
        <f>B35*(EXP(LN(B37/B34)/(A37-A34)))</f>
        <v>180528.6122453481</v>
      </c>
      <c r="C36" s="22">
        <f t="shared" si="3"/>
        <v>0.013584482393953712</v>
      </c>
      <c r="D36" s="23">
        <v>5</v>
      </c>
      <c r="E36" s="24"/>
      <c r="F36" s="23"/>
      <c r="L36" s="6"/>
      <c r="R36" s="6"/>
      <c r="AB36" s="6"/>
      <c r="AI36" s="6"/>
    </row>
    <row r="37" spans="1:35" ht="12.75">
      <c r="A37" s="17">
        <v>1846</v>
      </c>
      <c r="B37" s="13">
        <v>182981</v>
      </c>
      <c r="C37" s="16">
        <f t="shared" si="3"/>
        <v>0.013584482393954156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5">
        <v>1847</v>
      </c>
      <c r="B38" s="21">
        <f>B37*(EXP(LN(B40/B37)/(A40-A37)))</f>
        <v>184330.02981830205</v>
      </c>
      <c r="C38" s="22">
        <f t="shared" si="3"/>
        <v>0.0073725130931738825</v>
      </c>
      <c r="D38" s="23">
        <v>5</v>
      </c>
      <c r="E38" s="24"/>
      <c r="F38" s="23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185689.0053766026</v>
      </c>
      <c r="C39" s="16">
        <f>(B39/B38-1)</f>
        <v>0.0073725130931738825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5">
        <v>1849</v>
      </c>
      <c r="B40" s="23">
        <v>187058</v>
      </c>
      <c r="C40" s="22">
        <f>(B40/B39-1)</f>
        <v>0.0073725130931736604</v>
      </c>
      <c r="D40" s="23">
        <v>1</v>
      </c>
      <c r="E40" s="24">
        <v>2</v>
      </c>
      <c r="F40" s="23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189669.05071364922</v>
      </c>
      <c r="C41" s="16">
        <f>(B41/B40-1)</f>
        <v>0.01395850866388626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5">
        <v>1851</v>
      </c>
      <c r="B42" s="21">
        <f>B41*(EXP(LN(B43/B40)/(A43-A40)))</f>
        <v>192316.5478013068</v>
      </c>
      <c r="C42" s="22">
        <f>(B42/B41-1)</f>
        <v>0.01395850866388626</v>
      </c>
      <c r="D42" s="23">
        <v>5</v>
      </c>
      <c r="E42" s="24"/>
      <c r="F42" s="23"/>
      <c r="L42" s="6"/>
      <c r="R42" s="6"/>
      <c r="AB42" s="6"/>
      <c r="AI42" s="6"/>
    </row>
    <row r="43" spans="1:35" ht="12.75">
      <c r="A43" s="17">
        <v>1852</v>
      </c>
      <c r="B43" s="13">
        <v>195001</v>
      </c>
      <c r="C43" s="16">
        <f>(B43/B42-1)</f>
        <v>0.013958508663886038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5">
        <v>1853</v>
      </c>
      <c r="B44" s="21">
        <f>B43*(EXP(LN(B46/B43)/(A46-A43)))</f>
        <v>196136.7060226993</v>
      </c>
      <c r="C44" s="22">
        <f aca="true" t="shared" si="4" ref="C44:C49">(B44/B43-1)</f>
        <v>0.0058241035825421505</v>
      </c>
      <c r="D44" s="23">
        <v>5</v>
      </c>
      <c r="E44" s="24"/>
      <c r="F44" s="23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197279.02651491412</v>
      </c>
      <c r="C45" s="16">
        <f t="shared" si="4"/>
        <v>0.0058241035825421505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5">
        <v>1855</v>
      </c>
      <c r="B46" s="23">
        <v>198428</v>
      </c>
      <c r="C46" s="22">
        <f t="shared" si="4"/>
        <v>0.0058241035825419285</v>
      </c>
      <c r="D46" s="23">
        <v>1</v>
      </c>
      <c r="E46" s="24">
        <v>2</v>
      </c>
      <c r="F46" s="23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199975.23743001473</v>
      </c>
      <c r="C47" s="16">
        <f t="shared" si="4"/>
        <v>0.0077974753059786295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5">
        <v>1857</v>
      </c>
      <c r="B48" s="21">
        <f>B47*(EXP(LN(B49/B46)/(A49-A46)))</f>
        <v>201534.5394056825</v>
      </c>
      <c r="C48" s="22">
        <f t="shared" si="4"/>
        <v>0.0077974753059786295</v>
      </c>
      <c r="D48" s="23">
        <v>5</v>
      </c>
      <c r="E48" s="24"/>
      <c r="F48" s="23"/>
      <c r="L48" s="6"/>
      <c r="R48" s="6"/>
      <c r="AB48" s="6"/>
      <c r="AI48" s="6"/>
    </row>
    <row r="49" spans="1:35" ht="12.75">
      <c r="A49" s="17">
        <v>1858</v>
      </c>
      <c r="B49" s="13">
        <v>203106</v>
      </c>
      <c r="C49" s="16">
        <f t="shared" si="4"/>
        <v>0.007797475305978185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5">
        <v>1859</v>
      </c>
      <c r="B50" s="21">
        <f>B49*(EXP(LN(B52/B49)/(A52-A49)))</f>
        <v>205596.0151216599</v>
      </c>
      <c r="C50" s="22">
        <f aca="true" t="shared" si="5" ref="C50:C55">(B50/B49-1)</f>
        <v>0.012259682735418442</v>
      </c>
      <c r="D50" s="23">
        <v>5</v>
      </c>
      <c r="E50" s="24"/>
      <c r="F50" s="23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208116.55703871776</v>
      </c>
      <c r="C51" s="16">
        <f t="shared" si="5"/>
        <v>0.012259682735418442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5">
        <v>1861</v>
      </c>
      <c r="B52" s="23">
        <v>210668</v>
      </c>
      <c r="C52" s="22">
        <f t="shared" si="5"/>
        <v>0.01225968273541822</v>
      </c>
      <c r="D52" s="23">
        <v>1</v>
      </c>
      <c r="E52" s="24">
        <v>2</v>
      </c>
      <c r="F52" s="23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212474.13770210344</v>
      </c>
      <c r="C53" s="16">
        <f t="shared" si="5"/>
        <v>0.008573384197426481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5">
        <v>1863</v>
      </c>
      <c r="B54" s="21">
        <f>B53*(EXP(LN(B55/B52)/(A55-A52)))</f>
        <v>214295.76011664048</v>
      </c>
      <c r="C54" s="22">
        <f t="shared" si="5"/>
        <v>0.008573384197426481</v>
      </c>
      <c r="D54" s="23">
        <v>5</v>
      </c>
      <c r="E54" s="24"/>
      <c r="F54" s="23"/>
      <c r="L54" s="6"/>
      <c r="R54" s="6"/>
      <c r="AB54" s="6"/>
      <c r="AI54" s="6"/>
    </row>
    <row r="55" spans="1:35" ht="12.75">
      <c r="A55" s="17">
        <v>1864</v>
      </c>
      <c r="B55" s="13">
        <v>216133</v>
      </c>
      <c r="C55" s="16">
        <f t="shared" si="5"/>
        <v>0.008573384197426481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5">
        <v>1865</v>
      </c>
      <c r="B56" s="21">
        <f>B55*(EXP(LN(B58/B55)/(A58-A55)))</f>
        <v>215946.83970191187</v>
      </c>
      <c r="C56" s="22">
        <f aca="true" t="shared" si="6" ref="C56:C62">(B56/B55-1)</f>
        <v>-0.000861322880301163</v>
      </c>
      <c r="D56" s="23">
        <v>5</v>
      </c>
      <c r="E56" s="24"/>
      <c r="F56" s="23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215760.83974794787</v>
      </c>
      <c r="C57" s="16">
        <f t="shared" si="6"/>
        <v>-0.000861322880301274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5">
        <v>1867</v>
      </c>
      <c r="B58" s="23">
        <v>215575</v>
      </c>
      <c r="C58" s="22">
        <f t="shared" si="6"/>
        <v>-0.000861322880301052</v>
      </c>
      <c r="D58" s="23">
        <v>1</v>
      </c>
      <c r="E58" s="24">
        <v>2</v>
      </c>
      <c r="F58" s="23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213743.28619864347</v>
      </c>
      <c r="C59" s="16">
        <f t="shared" si="6"/>
        <v>-0.00849687487582751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5">
        <v>1869</v>
      </c>
      <c r="B60" s="21">
        <f>B59*(EXP(LN(B62/B58)/(A62-A58)))</f>
        <v>211927.1362402654</v>
      </c>
      <c r="C60" s="22">
        <f t="shared" si="6"/>
        <v>-0.00849687487582762</v>
      </c>
      <c r="D60" s="23">
        <v>5</v>
      </c>
      <c r="E60" s="24"/>
      <c r="F60" s="23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210126.41788083938</v>
      </c>
      <c r="C61" s="16">
        <f t="shared" si="6"/>
        <v>-0.00849687487582762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5">
        <v>1871</v>
      </c>
      <c r="B62" s="23">
        <v>208341</v>
      </c>
      <c r="C62" s="22">
        <f t="shared" si="6"/>
        <v>-0.008496874875827731</v>
      </c>
      <c r="D62" s="23">
        <v>1</v>
      </c>
      <c r="E62" s="24">
        <v>2</v>
      </c>
      <c r="F62" s="23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208436.93371849137</v>
      </c>
      <c r="C63" s="16">
        <f aca="true" t="shared" si="7" ref="C63:C69">(B63/B62-1)</f>
        <v>0.00046046490365014847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5">
        <v>1873</v>
      </c>
      <c r="B64" s="21">
        <f>B63*(EXP(LN(B66/B62)/(A66-A62)))</f>
        <v>208532.91161109318</v>
      </c>
      <c r="C64" s="22">
        <f t="shared" si="7"/>
        <v>0.00046046490365014847</v>
      </c>
      <c r="D64" s="23">
        <v>5</v>
      </c>
      <c r="E64" s="24"/>
      <c r="F64" s="23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208628.93369814608</v>
      </c>
      <c r="C65" s="16">
        <f t="shared" si="7"/>
        <v>0.00046046490365014847</v>
      </c>
      <c r="D65" s="13">
        <v>5</v>
      </c>
      <c r="E65" s="14"/>
      <c r="F65" s="18"/>
      <c r="L65" s="6"/>
      <c r="R65" s="6"/>
      <c r="AB65" s="6"/>
      <c r="AI65" s="6"/>
    </row>
    <row r="66" spans="1:35" ht="12.75">
      <c r="A66" s="25">
        <v>1875</v>
      </c>
      <c r="B66" s="23">
        <v>208725</v>
      </c>
      <c r="C66" s="22">
        <f t="shared" si="7"/>
        <v>0.0004604649036499264</v>
      </c>
      <c r="D66" s="23">
        <v>1</v>
      </c>
      <c r="E66" s="24">
        <v>2</v>
      </c>
      <c r="F66" s="23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210185.41979779105</v>
      </c>
      <c r="C67" s="16">
        <f t="shared" si="7"/>
        <v>0.00699686093084706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5">
        <v>1877</v>
      </c>
      <c r="B68" s="21">
        <f>B67*(EXP(LN(B71/B67)/(A71-A67)))</f>
        <v>211656.0579498079</v>
      </c>
      <c r="C68" s="22">
        <f t="shared" si="7"/>
        <v>0.00699686093084706</v>
      </c>
      <c r="D68" s="23">
        <v>5</v>
      </c>
      <c r="E68" s="24"/>
      <c r="F68" s="23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213136.985952454</v>
      </c>
      <c r="C69" s="16">
        <f t="shared" si="7"/>
        <v>0.00699686093084706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5">
        <v>1879</v>
      </c>
      <c r="B70" s="21">
        <f>B69*(EXP(LN(B71/B67)/(A71-A67)))</f>
        <v>214628.27580238323</v>
      </c>
      <c r="C70" s="22">
        <f>(B70/B69-1)</f>
        <v>0.00699686093084706</v>
      </c>
      <c r="D70" s="23">
        <v>5</v>
      </c>
      <c r="E70" s="24"/>
      <c r="F70" s="23"/>
      <c r="L70" s="6"/>
      <c r="R70" s="6"/>
      <c r="AB70" s="6"/>
      <c r="AI70" s="6"/>
    </row>
    <row r="71" spans="1:35" ht="12.75">
      <c r="A71" s="17">
        <v>1880</v>
      </c>
      <c r="B71" s="19">
        <v>216130</v>
      </c>
      <c r="C71" s="16">
        <f aca="true" t="shared" si="8" ref="C71:C76">(B71/B70-1)</f>
        <v>0.00699686093084706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5">
        <v>1881</v>
      </c>
      <c r="B72" s="21">
        <f>B71*(EXP(LN(B76/B71)/(A76-A71)))</f>
        <v>214923.60729790892</v>
      </c>
      <c r="C72" s="22">
        <f t="shared" si="8"/>
        <v>-0.005581791986725926</v>
      </c>
      <c r="D72" s="23">
        <v>5</v>
      </c>
      <c r="E72" s="24"/>
      <c r="F72" s="23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213723.94842893523</v>
      </c>
      <c r="C73" s="16">
        <f t="shared" si="8"/>
        <v>-0.005581791986725926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5">
        <v>1883</v>
      </c>
      <c r="B74" s="21">
        <f>B73*(EXP(LN(B76/B72)/(A76-A72)))</f>
        <v>212530.98580622318</v>
      </c>
      <c r="C74" s="22">
        <f t="shared" si="8"/>
        <v>-0.005581791986725926</v>
      </c>
      <c r="D74" s="23">
        <v>5</v>
      </c>
      <c r="E74" s="24"/>
      <c r="F74" s="23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211344.68205271903</v>
      </c>
      <c r="C75" s="16">
        <f t="shared" si="8"/>
        <v>-0.005581791986726037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5">
        <v>1885</v>
      </c>
      <c r="B76" s="26">
        <v>210165</v>
      </c>
      <c r="C76" s="22">
        <f t="shared" si="8"/>
        <v>-0.005581791986726037</v>
      </c>
      <c r="D76" s="23">
        <v>1</v>
      </c>
      <c r="E76" s="24">
        <v>9</v>
      </c>
      <c r="F76" s="23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209791.27319895563</v>
      </c>
      <c r="C77" s="16">
        <f>(B77/B76-1)</f>
        <v>-0.0017782542337895224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5">
        <v>1887</v>
      </c>
      <c r="B78" s="21">
        <f>B77*(EXP(LN(B81/B77)/(A81-A77)))</f>
        <v>209418.21097917753</v>
      </c>
      <c r="C78" s="22">
        <f>(B78/B77-1)</f>
        <v>-0.0017782542337894114</v>
      </c>
      <c r="D78" s="23">
        <v>5</v>
      </c>
      <c r="E78" s="24"/>
      <c r="F78" s="23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209045.8121588712</v>
      </c>
      <c r="C79" s="16">
        <f>(B79/B78-1)</f>
        <v>-0.0017782542337894114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5">
        <v>1889</v>
      </c>
      <c r="B80" s="21">
        <f>B79*(EXP(LN(B81/B77)/(A81-A77)))</f>
        <v>208674.07555834376</v>
      </c>
      <c r="C80" s="22">
        <f>(B80/B79-1)</f>
        <v>-0.0017782542337894114</v>
      </c>
      <c r="D80" s="23">
        <v>5</v>
      </c>
      <c r="E80" s="24"/>
      <c r="F80" s="23"/>
      <c r="L80" s="6"/>
      <c r="R80" s="6"/>
      <c r="AB80" s="6"/>
      <c r="AI80" s="6"/>
    </row>
    <row r="81" spans="1:35" ht="12.75">
      <c r="A81" s="17">
        <v>1890</v>
      </c>
      <c r="B81" s="19">
        <v>208303</v>
      </c>
      <c r="C81" s="16">
        <f aca="true" t="shared" si="9" ref="C81:C86">(B81/B80-1)</f>
        <v>-0.0017782542337896334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5">
        <v>1891</v>
      </c>
      <c r="B82" s="21">
        <f>B81*(EXP(LN(B86/B81)/(A86-A81)))</f>
        <v>209509.34620792588</v>
      </c>
      <c r="C82" s="22">
        <f t="shared" si="9"/>
        <v>0.005791305012053938</v>
      </c>
      <c r="D82" s="23">
        <v>5</v>
      </c>
      <c r="E82" s="24"/>
      <c r="F82" s="23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210722.678734692</v>
      </c>
      <c r="C83" s="16">
        <f t="shared" si="9"/>
        <v>0.005791305012053938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5">
        <v>1893</v>
      </c>
      <c r="B84" s="21">
        <f>B83*(EXP(LN(B86/B82)/(A86-A82)))</f>
        <v>211943.03804020165</v>
      </c>
      <c r="C84" s="22">
        <f t="shared" si="9"/>
        <v>0.005791305012053938</v>
      </c>
      <c r="D84" s="23">
        <v>5</v>
      </c>
      <c r="E84" s="24"/>
      <c r="F84" s="23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213170.4648186738</v>
      </c>
      <c r="C85" s="16">
        <f t="shared" si="9"/>
        <v>0.005791305012053938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5">
        <v>1895</v>
      </c>
      <c r="B86" s="26">
        <v>214405</v>
      </c>
      <c r="C86" s="22">
        <f t="shared" si="9"/>
        <v>0.005791305012053716</v>
      </c>
      <c r="D86" s="23">
        <v>1</v>
      </c>
      <c r="E86" s="24">
        <v>9</v>
      </c>
      <c r="F86" s="23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214790.61045132732</v>
      </c>
      <c r="C87" s="16">
        <f>(B87/B86-1)</f>
        <v>0.0017985142665857268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5">
        <v>1897</v>
      </c>
      <c r="B88" s="21">
        <f>B87*(EXP(LN(B91/B87)/(A91-A87)))</f>
        <v>215176.9144285527</v>
      </c>
      <c r="C88" s="22">
        <f>(B88/B87-1)</f>
        <v>0.0017985142665857268</v>
      </c>
      <c r="D88" s="23">
        <v>5</v>
      </c>
      <c r="E88" s="24"/>
      <c r="F88" s="23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215563.91317899234</v>
      </c>
      <c r="C89" s="16">
        <f>(B89/B88-1)</f>
        <v>0.0017985142665857268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5">
        <v>1899</v>
      </c>
      <c r="B90" s="21">
        <f>B89*(EXP(LN(B91/B87)/(A91-A87)))</f>
        <v>215951.6079522058</v>
      </c>
      <c r="C90" s="22">
        <f>(B90/B89-1)</f>
        <v>0.0017985142665857268</v>
      </c>
      <c r="D90" s="23">
        <v>5</v>
      </c>
      <c r="E90" s="24"/>
      <c r="F90" s="23"/>
      <c r="L90" s="6"/>
      <c r="R90" s="6"/>
      <c r="AB90" s="6"/>
      <c r="AI90" s="6"/>
    </row>
    <row r="91" spans="1:35" ht="12.75">
      <c r="A91" s="17">
        <v>1900</v>
      </c>
      <c r="B91" s="19">
        <v>216340</v>
      </c>
      <c r="C91" s="16">
        <f aca="true" t="shared" si="10" ref="C91:C96">(B91/B90-1)</f>
        <v>0.0017985142665857268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5">
        <v>1901</v>
      </c>
      <c r="B92" s="21">
        <f>B91*(EXP(LN(B96/B91)/(A96-A91)))</f>
        <v>217155.62675608223</v>
      </c>
      <c r="C92" s="22">
        <f t="shared" si="10"/>
        <v>0.0037701153558391542</v>
      </c>
      <c r="D92" s="23">
        <v>5</v>
      </c>
      <c r="E92" s="24"/>
      <c r="F92" s="23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217974.3285191222</v>
      </c>
      <c r="C93" s="16">
        <f t="shared" si="10"/>
        <v>0.0037701153558391542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5">
        <v>1903</v>
      </c>
      <c r="B94" s="21">
        <f>B93*(EXP(LN(B96/B92)/(A96-A92)))</f>
        <v>218796.11688225088</v>
      </c>
      <c r="C94" s="22">
        <f t="shared" si="10"/>
        <v>0.0037701153558391542</v>
      </c>
      <c r="D94" s="23">
        <v>5</v>
      </c>
      <c r="E94" s="24"/>
      <c r="F94" s="23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219621.00348230664</v>
      </c>
      <c r="C95" s="16">
        <f t="shared" si="10"/>
        <v>0.0037701153558391542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5">
        <v>1905</v>
      </c>
      <c r="B96" s="26">
        <v>220449</v>
      </c>
      <c r="C96" s="22">
        <f t="shared" si="10"/>
        <v>0.00377011535583871</v>
      </c>
      <c r="D96" s="23">
        <v>1</v>
      </c>
      <c r="E96" s="24">
        <v>9</v>
      </c>
      <c r="F96" s="23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221380.88802002976</v>
      </c>
      <c r="C97" s="16">
        <f aca="true" t="shared" si="11" ref="C97:C105">(B97/B96-1)</f>
        <v>0.004227227249975041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5">
        <v>1907</v>
      </c>
      <c r="B98" s="21">
        <f>B97*(EXP(LN(B101/B97)/(A101-A97)))</f>
        <v>222316.7153424917</v>
      </c>
      <c r="C98" s="22">
        <f t="shared" si="11"/>
        <v>0.004227227249975041</v>
      </c>
      <c r="D98" s="23">
        <v>5</v>
      </c>
      <c r="E98" s="24"/>
      <c r="F98" s="23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223256.49861971242</v>
      </c>
      <c r="C99" s="16">
        <f t="shared" si="11"/>
        <v>0.004227227249975041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5">
        <v>1909</v>
      </c>
      <c r="B100" s="21">
        <f>B99*(EXP(LN(B101/B97)/(A101-A97)))</f>
        <v>224200.2545744117</v>
      </c>
      <c r="C100" s="22">
        <f t="shared" si="11"/>
        <v>0.004227227249975041</v>
      </c>
      <c r="D100" s="23">
        <v>5</v>
      </c>
      <c r="E100" s="24"/>
      <c r="F100" s="23"/>
      <c r="L100" s="6"/>
      <c r="R100" s="6"/>
      <c r="AB100" s="6"/>
      <c r="AI100" s="6"/>
    </row>
    <row r="101" spans="1:35" ht="12.75">
      <c r="A101" s="17">
        <v>1910</v>
      </c>
      <c r="B101" s="19">
        <v>225148</v>
      </c>
      <c r="C101" s="16">
        <f t="shared" si="11"/>
        <v>0.004227227249975041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5">
        <v>1911</v>
      </c>
      <c r="B102" s="23">
        <v>226000</v>
      </c>
      <c r="C102" s="22">
        <f t="shared" si="11"/>
        <v>0.003784177518787679</v>
      </c>
      <c r="D102" s="23">
        <v>2</v>
      </c>
      <c r="E102" s="24">
        <v>12</v>
      </c>
      <c r="F102" s="23"/>
      <c r="L102" s="6"/>
      <c r="R102" s="6"/>
      <c r="AB102" s="6"/>
      <c r="AI102" s="6"/>
    </row>
    <row r="103" spans="1:35" ht="12.75">
      <c r="A103" s="17">
        <v>1912</v>
      </c>
      <c r="B103" s="13">
        <v>226000</v>
      </c>
      <c r="C103" s="16">
        <f t="shared" si="11"/>
        <v>0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5">
        <v>1913</v>
      </c>
      <c r="B104" s="23">
        <v>227000</v>
      </c>
      <c r="C104" s="22">
        <f t="shared" si="11"/>
        <v>0.004424778761061843</v>
      </c>
      <c r="D104" s="23">
        <v>2</v>
      </c>
      <c r="E104" s="24">
        <v>12</v>
      </c>
      <c r="F104" s="23"/>
      <c r="L104" s="6"/>
      <c r="R104" s="6"/>
      <c r="AB104" s="6"/>
      <c r="AI104" s="6"/>
    </row>
    <row r="105" spans="1:35" ht="12.75">
      <c r="A105" s="17">
        <v>1914</v>
      </c>
      <c r="B105" s="13">
        <v>228000</v>
      </c>
      <c r="C105" s="16">
        <f t="shared" si="11"/>
        <v>0.004405286343612369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2006-01-23T11:40:43Z</cp:lastPrinted>
  <dcterms:created xsi:type="dcterms:W3CDTF">1996-10-17T05:27:31Z</dcterms:created>
  <dcterms:modified xsi:type="dcterms:W3CDTF">2006-06-18T23:42:54Z</dcterms:modified>
  <cp:category/>
  <cp:version/>
  <cp:contentType/>
  <cp:contentStatus/>
</cp:coreProperties>
</file>