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<sst xmlns="http://schemas.openxmlformats.org/spreadsheetml/2006/main" count="18" uniqueCount="17">
  <si>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</si>
  <si>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</si>
  <si>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</si>
  <si>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</si>
  <si>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</si>
  <si>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</si>
  <si>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</si>
  <si>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Bezirk Lothringen (LOT)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</si>
  <si>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</si>
  <si>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</si>
  <si>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</si>
  <si>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</si>
  <si>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Bevölkerung: Reichsland Elsaß-Lothringen (ELL)</t>
  </si>
  <si>
    <t>Jahr</t>
  </si>
  <si>
    <t>Anmerkung</t>
  </si>
  <si>
    <t>11: Vierteljahrshefte Stat. Dt. Reichs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</si>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</sst>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12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3">
        <v>1871</v>
      </c>
      <c r="B7" s="24">
        <v>490459</v>
      </c>
      <c r="C7" s="24"/>
      <c r="D7" s="24">
        <v>1</v>
      </c>
      <c r="E7" s="25">
        <v>2</v>
      </c>
      <c r="F7" s="24"/>
      <c r="L7" s="4"/>
      <c r="R7" s="4"/>
      <c r="AB7" s="4"/>
      <c r="AI7" s="4"/>
    </row>
    <row r="8" spans="1:35" ht="12.75">
      <c r="A8" s="18">
        <v>1872</v>
      </c>
      <c r="B8" s="19">
        <f>B7*(EXP(LN(B11/B7)/(A11-A7)))</f>
        <v>487886.58249181387</v>
      </c>
      <c r="C8" s="20">
        <f>(B8/B7-1)</f>
        <v>-0.005244918552185007</v>
      </c>
      <c r="D8" s="21">
        <v>5</v>
      </c>
      <c r="E8" s="21"/>
      <c r="F8" s="21"/>
      <c r="L8" s="4"/>
      <c r="R8" s="4"/>
      <c r="AB8" s="4"/>
      <c r="AI8" s="4"/>
    </row>
    <row r="9" spans="1:35" ht="12.75">
      <c r="A9" s="13">
        <v>1873</v>
      </c>
      <c r="B9" s="16">
        <f>B8*(EXP(LN(B11/B7)/(A11-A7)))</f>
        <v>485327.65710394044</v>
      </c>
      <c r="C9" s="17">
        <f>(B9/B8-1)</f>
        <v>-0.005244918552185007</v>
      </c>
      <c r="D9" s="14">
        <v>5</v>
      </c>
      <c r="E9" s="14"/>
      <c r="F9" s="14"/>
      <c r="L9" s="4"/>
      <c r="R9" s="4"/>
      <c r="AB9" s="4"/>
      <c r="AI9" s="4"/>
    </row>
    <row r="10" spans="1:35" ht="12.75">
      <c r="A10" s="18">
        <v>1874</v>
      </c>
      <c r="B10" s="19">
        <f>B9*(EXP(LN(B11/B7)/(A11-A7)))</f>
        <v>482782.1530713075</v>
      </c>
      <c r="C10" s="20">
        <f>(B10/B9-1)</f>
        <v>-0.005244918552185007</v>
      </c>
      <c r="D10" s="21">
        <v>5</v>
      </c>
      <c r="E10" s="21"/>
      <c r="F10" s="21"/>
      <c r="L10" s="4"/>
      <c r="R10" s="4"/>
      <c r="AB10" s="4"/>
      <c r="AI10" s="4"/>
    </row>
    <row r="11" spans="1:35" ht="12.75">
      <c r="A11" s="13">
        <v>1875</v>
      </c>
      <c r="B11" s="14">
        <v>480250</v>
      </c>
      <c r="C11" s="17">
        <f>(B11/B10-1)</f>
        <v>-0.005244918552185007</v>
      </c>
      <c r="D11" s="14">
        <v>1</v>
      </c>
      <c r="E11" s="15">
        <v>2</v>
      </c>
      <c r="F11" s="14"/>
      <c r="L11" s="4"/>
      <c r="R11" s="4"/>
      <c r="AB11" s="4"/>
      <c r="AI11" s="4"/>
    </row>
    <row r="12" spans="1:35" ht="12.75">
      <c r="A12" s="18">
        <v>1876</v>
      </c>
      <c r="B12" s="19">
        <f>B11*(EXP(LN($B$21/$B$11)/($A$21-$A$11)))</f>
        <v>481189.5845732792</v>
      </c>
      <c r="C12" s="20">
        <f aca="true" t="shared" si="0" ref="C12:C23">(B12/B11-1)</f>
        <v>0.001956448877208139</v>
      </c>
      <c r="D12" s="21">
        <v>5</v>
      </c>
      <c r="E12" s="22"/>
      <c r="F12" s="21"/>
      <c r="L12" s="4"/>
      <c r="R12" s="4"/>
      <c r="AB12" s="4"/>
      <c r="AI12" s="4"/>
    </row>
    <row r="13" spans="1:35" ht="12.75">
      <c r="A13" s="13">
        <v>1877</v>
      </c>
      <c r="B13" s="16">
        <f aca="true" t="shared" si="1" ref="B13:B20">B12*(EXP(LN($B$21/$B$11)/($A$21-$A$11)))</f>
        <v>482131.0073957418</v>
      </c>
      <c r="C13" s="17">
        <f t="shared" si="0"/>
        <v>0.001956448877208139</v>
      </c>
      <c r="D13" s="14">
        <v>5</v>
      </c>
      <c r="E13" s="15"/>
      <c r="F13" s="14"/>
      <c r="L13" s="4"/>
      <c r="R13" s="4"/>
      <c r="AB13" s="4"/>
      <c r="AI13" s="4"/>
    </row>
    <row r="14" spans="1:35" ht="12.75">
      <c r="A14" s="18">
        <v>1878</v>
      </c>
      <c r="B14" s="19">
        <f t="shared" si="1"/>
        <v>483074.2720638284</v>
      </c>
      <c r="C14" s="20">
        <f t="shared" si="0"/>
        <v>0.001956448877208139</v>
      </c>
      <c r="D14" s="21">
        <v>5</v>
      </c>
      <c r="E14" s="22"/>
      <c r="F14" s="21"/>
      <c r="L14" s="4"/>
      <c r="R14" s="4"/>
      <c r="AB14" s="4"/>
      <c r="AI14" s="4"/>
    </row>
    <row r="15" spans="1:35" ht="12.75">
      <c r="A15" s="13">
        <v>1879</v>
      </c>
      <c r="B15" s="16">
        <f t="shared" si="1"/>
        <v>484019.38218101586</v>
      </c>
      <c r="C15" s="17">
        <f t="shared" si="0"/>
        <v>0.001956448877208139</v>
      </c>
      <c r="D15" s="14">
        <v>5</v>
      </c>
      <c r="E15" s="15"/>
      <c r="F15" s="14"/>
      <c r="L15" s="4"/>
      <c r="R15" s="4"/>
      <c r="AB15" s="4"/>
      <c r="AI15" s="4"/>
    </row>
    <row r="16" spans="1:35" ht="12.75">
      <c r="A16" s="18">
        <v>1880</v>
      </c>
      <c r="B16" s="19">
        <f t="shared" si="1"/>
        <v>484966.34135783085</v>
      </c>
      <c r="C16" s="20">
        <f t="shared" si="0"/>
        <v>0.001956448877208139</v>
      </c>
      <c r="D16" s="21">
        <v>5</v>
      </c>
      <c r="E16" s="22"/>
      <c r="F16" s="21"/>
      <c r="L16" s="4"/>
      <c r="R16" s="4"/>
      <c r="AB16" s="4"/>
      <c r="AI16" s="4"/>
    </row>
    <row r="17" spans="1:35" ht="12.75">
      <c r="A17" s="13">
        <v>1881</v>
      </c>
      <c r="B17" s="16">
        <f t="shared" si="1"/>
        <v>485915.1532118641</v>
      </c>
      <c r="C17" s="17">
        <f t="shared" si="0"/>
        <v>0.001956448877208139</v>
      </c>
      <c r="D17" s="14">
        <v>5</v>
      </c>
      <c r="E17" s="15"/>
      <c r="F17" s="14"/>
      <c r="L17" s="4"/>
      <c r="R17" s="4"/>
      <c r="AB17" s="4"/>
      <c r="AI17" s="4"/>
    </row>
    <row r="18" spans="1:35" ht="12.75">
      <c r="A18" s="18">
        <v>1882</v>
      </c>
      <c r="B18" s="19">
        <f t="shared" si="1"/>
        <v>486865.8213677839</v>
      </c>
      <c r="C18" s="20">
        <f t="shared" si="0"/>
        <v>0.001956448877208139</v>
      </c>
      <c r="D18" s="21">
        <v>5</v>
      </c>
      <c r="E18" s="22"/>
      <c r="F18" s="21"/>
      <c r="L18" s="4"/>
      <c r="R18" s="4"/>
      <c r="AB18" s="4"/>
      <c r="AI18" s="4"/>
    </row>
    <row r="19" spans="1:35" ht="12.75">
      <c r="A19" s="13">
        <v>1883</v>
      </c>
      <c r="B19" s="16">
        <f t="shared" si="1"/>
        <v>487818.3494573499</v>
      </c>
      <c r="C19" s="17">
        <f t="shared" si="0"/>
        <v>0.001956448877208139</v>
      </c>
      <c r="D19" s="14">
        <v>5</v>
      </c>
      <c r="E19" s="15"/>
      <c r="F19" s="14"/>
      <c r="L19" s="4"/>
      <c r="R19" s="4"/>
      <c r="AB19" s="4"/>
      <c r="AI19" s="4"/>
    </row>
    <row r="20" spans="1:35" ht="12.75">
      <c r="A20" s="18">
        <v>1884</v>
      </c>
      <c r="B20" s="19">
        <f t="shared" si="1"/>
        <v>488772.74111942726</v>
      </c>
      <c r="C20" s="20">
        <f t="shared" si="0"/>
        <v>0.001956448877208139</v>
      </c>
      <c r="D20" s="21">
        <v>5</v>
      </c>
      <c r="E20" s="22"/>
      <c r="F20" s="21"/>
      <c r="L20" s="4"/>
      <c r="R20" s="4"/>
      <c r="AB20" s="4"/>
      <c r="AI20" s="4"/>
    </row>
    <row r="21" spans="1:35" ht="12.75">
      <c r="A21" s="13">
        <v>1885</v>
      </c>
      <c r="B21" s="14">
        <v>489729</v>
      </c>
      <c r="C21" s="17">
        <f t="shared" si="0"/>
        <v>0.001956448877207473</v>
      </c>
      <c r="D21" s="14">
        <v>1</v>
      </c>
      <c r="E21" s="15">
        <v>12</v>
      </c>
      <c r="F21" s="14"/>
      <c r="L21" s="4"/>
      <c r="R21" s="4"/>
      <c r="AB21" s="4"/>
      <c r="AI21" s="4"/>
    </row>
    <row r="22" spans="1:35" ht="12.75">
      <c r="A22" s="18">
        <v>1886</v>
      </c>
      <c r="B22" s="19">
        <f>B21*(EXP(LN(B26/B21)/(A26-A21)))</f>
        <v>493793.5688808268</v>
      </c>
      <c r="C22" s="20">
        <f t="shared" si="0"/>
        <v>0.008299628735130682</v>
      </c>
      <c r="D22" s="21">
        <v>5</v>
      </c>
      <c r="E22" s="21"/>
      <c r="F22" s="21"/>
      <c r="L22" s="4"/>
      <c r="R22" s="4"/>
      <c r="AB22" s="4"/>
      <c r="AI22" s="4"/>
    </row>
    <row r="23" spans="1:35" ht="12.75">
      <c r="A23" s="13">
        <v>1887</v>
      </c>
      <c r="B23" s="16">
        <f>B22*(EXP(LN(B26/B22)/(A26-A22)))</f>
        <v>497891.87217433285</v>
      </c>
      <c r="C23" s="17">
        <f t="shared" si="0"/>
        <v>0.008299628735130682</v>
      </c>
      <c r="D23" s="14">
        <v>5</v>
      </c>
      <c r="E23" s="14"/>
      <c r="F23" s="14"/>
      <c r="L23" s="4"/>
      <c r="R23" s="4"/>
      <c r="AB23" s="4"/>
      <c r="AI23" s="4"/>
    </row>
    <row r="24" spans="1:35" ht="12.75">
      <c r="A24" s="18">
        <v>1888</v>
      </c>
      <c r="B24" s="19">
        <f>B23*(EXP(LN(B26/B22)/(A26-A22)))</f>
        <v>502024.1898636189</v>
      </c>
      <c r="C24" s="20">
        <f>(B24/B23-1)</f>
        <v>0.008299628735130682</v>
      </c>
      <c r="D24" s="21">
        <v>5</v>
      </c>
      <c r="E24" s="21"/>
      <c r="F24" s="21"/>
      <c r="L24" s="4"/>
      <c r="R24" s="4"/>
      <c r="AB24" s="4"/>
      <c r="AI24" s="4"/>
    </row>
    <row r="25" spans="1:35" ht="12.75">
      <c r="A25" s="13">
        <v>1889</v>
      </c>
      <c r="B25" s="16">
        <f>B24*(EXP(LN(B26/B22)/(A26-A22)))</f>
        <v>506190.8042555417</v>
      </c>
      <c r="C25" s="17">
        <f>(B25/B24-1)</f>
        <v>0.008299628735130682</v>
      </c>
      <c r="D25" s="14">
        <v>5</v>
      </c>
      <c r="E25" s="14"/>
      <c r="F25" s="14"/>
      <c r="L25" s="4"/>
      <c r="R25" s="4"/>
      <c r="AB25" s="4"/>
      <c r="AI25" s="4"/>
    </row>
    <row r="26" spans="1:35" ht="12.75">
      <c r="A26" s="18">
        <v>1890</v>
      </c>
      <c r="B26" s="21">
        <v>510392</v>
      </c>
      <c r="C26" s="20">
        <f aca="true" t="shared" si="2" ref="C26:C42">(B26/B25-1)</f>
        <v>0.008299628735130904</v>
      </c>
      <c r="D26" s="21">
        <v>1</v>
      </c>
      <c r="E26" s="22">
        <v>11</v>
      </c>
      <c r="F26" s="21"/>
      <c r="L26" s="4"/>
      <c r="R26" s="4"/>
      <c r="AB26" s="4"/>
      <c r="AI26" s="4"/>
    </row>
    <row r="27" spans="1:35" ht="12.75">
      <c r="A27" s="13">
        <v>1891</v>
      </c>
      <c r="B27" s="16">
        <f>B26*(EXP(LN(B31/B26)/(A31-A26)))</f>
        <v>513258.226764296</v>
      </c>
      <c r="C27" s="17">
        <f t="shared" si="2"/>
        <v>0.005615736070110788</v>
      </c>
      <c r="D27" s="14">
        <v>5</v>
      </c>
      <c r="E27" s="14"/>
      <c r="F27" s="14"/>
      <c r="L27" s="4"/>
      <c r="R27" s="4"/>
      <c r="AB27" s="4"/>
      <c r="AI27" s="4"/>
    </row>
    <row r="28" spans="1:35" ht="12.75">
      <c r="A28" s="18">
        <v>1892</v>
      </c>
      <c r="B28" s="19">
        <f>B27*(EXP(LN(B31/B27)/(A31-A27)))</f>
        <v>516140.5495016174</v>
      </c>
      <c r="C28" s="20">
        <f t="shared" si="2"/>
        <v>0.005615736070110788</v>
      </c>
      <c r="D28" s="21">
        <v>5</v>
      </c>
      <c r="E28" s="21"/>
      <c r="F28" s="21"/>
      <c r="L28" s="4"/>
      <c r="R28" s="4"/>
      <c r="AB28" s="4"/>
      <c r="AI28" s="4"/>
    </row>
    <row r="29" spans="1:35" ht="12.75">
      <c r="A29" s="13">
        <v>1893</v>
      </c>
      <c r="B29" s="16">
        <f>B28*(EXP(LN(B31/B27)/(A31-A27)))</f>
        <v>519039.0586027004</v>
      </c>
      <c r="C29" s="17">
        <f t="shared" si="2"/>
        <v>0.005615736070110788</v>
      </c>
      <c r="D29" s="14">
        <v>5</v>
      </c>
      <c r="E29" s="14"/>
      <c r="F29" s="14"/>
      <c r="L29" s="4"/>
      <c r="R29" s="4"/>
      <c r="AB29" s="4"/>
      <c r="AI29" s="4"/>
    </row>
    <row r="30" spans="1:35" ht="12.75">
      <c r="A30" s="18">
        <v>1894</v>
      </c>
      <c r="B30" s="19">
        <f>B29*(EXP(LN(B31/B27)/(A31-A27)))</f>
        <v>521953.84496589197</v>
      </c>
      <c r="C30" s="20">
        <f t="shared" si="2"/>
        <v>0.005615736070110788</v>
      </c>
      <c r="D30" s="21">
        <v>5</v>
      </c>
      <c r="E30" s="21"/>
      <c r="F30" s="21"/>
      <c r="L30" s="4"/>
      <c r="R30" s="4"/>
      <c r="AB30" s="4"/>
      <c r="AI30" s="4"/>
    </row>
    <row r="31" spans="1:35" ht="12.75">
      <c r="A31" s="13">
        <v>1895</v>
      </c>
      <c r="B31" s="14">
        <v>524885</v>
      </c>
      <c r="C31" s="17">
        <f t="shared" si="2"/>
        <v>0.005615736070110788</v>
      </c>
      <c r="D31" s="14">
        <v>1</v>
      </c>
      <c r="E31" s="15">
        <v>11</v>
      </c>
      <c r="F31" s="14"/>
      <c r="L31" s="4"/>
      <c r="R31" s="4"/>
      <c r="AB31" s="4"/>
      <c r="AI31" s="4"/>
    </row>
    <row r="32" spans="1:35" ht="12.75">
      <c r="A32" s="18">
        <v>1896</v>
      </c>
      <c r="B32" s="19">
        <f>B31*(EXP(LN(B36/B31)/(A36-A31)))</f>
        <v>532641.163846192</v>
      </c>
      <c r="C32" s="20">
        <f t="shared" si="2"/>
        <v>0.014776882262194535</v>
      </c>
      <c r="D32" s="21">
        <v>5</v>
      </c>
      <c r="E32" s="21"/>
      <c r="F32" s="21"/>
      <c r="L32" s="4"/>
      <c r="R32" s="4"/>
      <c r="AB32" s="4"/>
      <c r="AI32" s="4"/>
    </row>
    <row r="33" spans="1:35" ht="12.75">
      <c r="A33" s="13">
        <v>1897</v>
      </c>
      <c r="B33" s="16">
        <f>B32*(EXP(LN(B36/B32)/(A36-A32)))</f>
        <v>540511.9396123453</v>
      </c>
      <c r="C33" s="17">
        <f t="shared" si="2"/>
        <v>0.014776882262194313</v>
      </c>
      <c r="D33" s="14">
        <v>5</v>
      </c>
      <c r="E33" s="14"/>
      <c r="F33" s="14"/>
      <c r="L33" s="4"/>
      <c r="R33" s="4"/>
      <c r="AB33" s="4"/>
      <c r="AI33" s="4"/>
    </row>
    <row r="34" spans="1:35" ht="12.75">
      <c r="A34" s="18">
        <v>1898</v>
      </c>
      <c r="B34" s="19">
        <f>B33*(EXP(LN(B36/B32)/(A36-A32)))</f>
        <v>548499.0209053073</v>
      </c>
      <c r="C34" s="20">
        <f t="shared" si="2"/>
        <v>0.014776882262194313</v>
      </c>
      <c r="D34" s="21">
        <v>5</v>
      </c>
      <c r="E34" s="21"/>
      <c r="F34" s="21"/>
      <c r="L34" s="4"/>
      <c r="R34" s="4"/>
      <c r="AB34" s="4"/>
      <c r="AI34" s="4"/>
    </row>
    <row r="35" spans="1:35" ht="12.75">
      <c r="A35" s="13">
        <v>1899</v>
      </c>
      <c r="B35" s="16">
        <f>B34*(EXP(LN(B36/B32)/(A36-A32)))</f>
        <v>556604.1263581539</v>
      </c>
      <c r="C35" s="17">
        <f t="shared" si="2"/>
        <v>0.014776882262194313</v>
      </c>
      <c r="D35" s="14">
        <v>5</v>
      </c>
      <c r="E35" s="14"/>
      <c r="F35" s="14"/>
      <c r="L35" s="4"/>
      <c r="R35" s="4"/>
      <c r="AB35" s="4"/>
      <c r="AI35" s="4"/>
    </row>
    <row r="36" spans="1:35" ht="12.75">
      <c r="A36" s="18">
        <v>1900</v>
      </c>
      <c r="B36" s="21">
        <v>564829</v>
      </c>
      <c r="C36" s="20">
        <f t="shared" si="2"/>
        <v>0.014776882262194535</v>
      </c>
      <c r="D36" s="21">
        <v>1</v>
      </c>
      <c r="E36" s="22">
        <v>11</v>
      </c>
      <c r="F36" s="21"/>
      <c r="L36" s="4"/>
      <c r="R36" s="4"/>
      <c r="AB36" s="4"/>
      <c r="AI36" s="4"/>
    </row>
    <row r="37" spans="1:35" ht="12.75">
      <c r="A37" s="13">
        <v>1901</v>
      </c>
      <c r="B37" s="16">
        <f>B36*(EXP(LN(B41/B36)/(A41-A36)))</f>
        <v>574672.1036622309</v>
      </c>
      <c r="C37" s="17">
        <f t="shared" si="2"/>
        <v>0.017426696685600263</v>
      </c>
      <c r="D37" s="14">
        <v>5</v>
      </c>
      <c r="E37" s="14"/>
      <c r="F37" s="14"/>
      <c r="L37" s="4"/>
      <c r="R37" s="4"/>
      <c r="AB37" s="4"/>
      <c r="AI37" s="4"/>
    </row>
    <row r="38" spans="1:35" ht="12.75">
      <c r="A38" s="18">
        <v>1902</v>
      </c>
      <c r="B38" s="19">
        <f>B37*(EXP(LN(B41/B37)/(A41-A37)))</f>
        <v>584686.7401064285</v>
      </c>
      <c r="C38" s="20">
        <f t="shared" si="2"/>
        <v>0.017426696685600485</v>
      </c>
      <c r="D38" s="21">
        <v>5</v>
      </c>
      <c r="E38" s="21"/>
      <c r="F38" s="21"/>
      <c r="L38" s="4"/>
      <c r="R38" s="4"/>
      <c r="AB38" s="4"/>
      <c r="AI38" s="4"/>
    </row>
    <row r="39" spans="1:35" ht="12.75">
      <c r="A39" s="13">
        <v>1903</v>
      </c>
      <c r="B39" s="16">
        <f>B38*(EXP(LN(B41/B37)/(A41-A37)))</f>
        <v>594875.8985823557</v>
      </c>
      <c r="C39" s="17">
        <f t="shared" si="2"/>
        <v>0.017426696685600485</v>
      </c>
      <c r="D39" s="14">
        <v>5</v>
      </c>
      <c r="E39" s="14"/>
      <c r="F39" s="14"/>
      <c r="L39" s="4"/>
      <c r="R39" s="4"/>
      <c r="AB39" s="4"/>
      <c r="AI39" s="4"/>
    </row>
    <row r="40" spans="1:35" ht="12.75">
      <c r="A40" s="18">
        <v>1904</v>
      </c>
      <c r="B40" s="19">
        <f>B39*(EXP(LN(B41/B37)/(A41-A37)))</f>
        <v>605242.6204325245</v>
      </c>
      <c r="C40" s="20">
        <f t="shared" si="2"/>
        <v>0.017426696685600485</v>
      </c>
      <c r="D40" s="21">
        <v>5</v>
      </c>
      <c r="E40" s="21"/>
      <c r="F40" s="21"/>
      <c r="L40" s="4"/>
      <c r="R40" s="4"/>
      <c r="AB40" s="4"/>
      <c r="AI40" s="4"/>
    </row>
    <row r="41" spans="1:35" ht="12.75">
      <c r="A41" s="13">
        <v>1905</v>
      </c>
      <c r="B41" s="14">
        <v>615790</v>
      </c>
      <c r="C41" s="17">
        <f t="shared" si="2"/>
        <v>0.017426696685600263</v>
      </c>
      <c r="D41" s="14">
        <v>1</v>
      </c>
      <c r="E41" s="15">
        <v>12</v>
      </c>
      <c r="F41" s="14"/>
      <c r="L41" s="4"/>
      <c r="R41" s="4"/>
      <c r="AB41" s="4"/>
      <c r="AI41" s="4"/>
    </row>
    <row r="42" spans="1:35" ht="12.75">
      <c r="A42" s="18">
        <v>1906</v>
      </c>
      <c r="B42" s="19">
        <f>B41*(EXP(LN(B46/B41)/(A46-A41)))</f>
        <v>623479.7341905879</v>
      </c>
      <c r="C42" s="20">
        <f t="shared" si="2"/>
        <v>0.012487591858568514</v>
      </c>
      <c r="D42" s="21">
        <v>5</v>
      </c>
      <c r="E42" s="21"/>
      <c r="F42" s="21"/>
      <c r="L42" s="4"/>
      <c r="R42" s="4"/>
      <c r="AB42" s="4"/>
      <c r="AI42" s="4"/>
    </row>
    <row r="43" spans="1:35" ht="12.75">
      <c r="A43" s="13">
        <v>1907</v>
      </c>
      <c r="B43" s="16">
        <f>B42*(EXP(LN(B46/B42)/(A46-A42)))</f>
        <v>631265.4946432487</v>
      </c>
      <c r="C43" s="17">
        <f aca="true" t="shared" si="3" ref="C43:C50">(B43/B42-1)</f>
        <v>0.012487591858568514</v>
      </c>
      <c r="D43" s="14">
        <v>5</v>
      </c>
      <c r="E43" s="14"/>
      <c r="F43" s="14"/>
      <c r="L43" s="4"/>
      <c r="R43" s="4"/>
      <c r="AB43" s="4"/>
      <c r="AI43" s="4"/>
    </row>
    <row r="44" spans="1:35" ht="12.75">
      <c r="A44" s="18">
        <v>1908</v>
      </c>
      <c r="B44" s="19">
        <f>B43*(EXP(LN(B46/B42)/(A46-A42)))</f>
        <v>639148.480494751</v>
      </c>
      <c r="C44" s="20">
        <f t="shared" si="3"/>
        <v>0.012487591858568514</v>
      </c>
      <c r="D44" s="21">
        <v>5</v>
      </c>
      <c r="E44" s="21"/>
      <c r="F44" s="21"/>
      <c r="L44" s="4"/>
      <c r="R44" s="4"/>
      <c r="AB44" s="4"/>
      <c r="AI44" s="4"/>
    </row>
    <row r="45" spans="1:35" ht="12.75">
      <c r="A45" s="13">
        <v>1909</v>
      </c>
      <c r="B45" s="16">
        <f>B44*(EXP(LN(B46/B42)/(A46-A42)))</f>
        <v>647129.9058561937</v>
      </c>
      <c r="C45" s="17">
        <f t="shared" si="3"/>
        <v>0.012487591858568514</v>
      </c>
      <c r="D45" s="14">
        <v>5</v>
      </c>
      <c r="E45" s="14"/>
      <c r="F45" s="14"/>
      <c r="L45" s="4"/>
      <c r="R45" s="4"/>
      <c r="AB45" s="4"/>
      <c r="AI45" s="4"/>
    </row>
    <row r="46" spans="1:35" ht="12.75">
      <c r="A46" s="18">
        <v>1910</v>
      </c>
      <c r="B46" s="21">
        <v>655211</v>
      </c>
      <c r="C46" s="20">
        <f t="shared" si="3"/>
        <v>0.012487591858568958</v>
      </c>
      <c r="D46" s="21">
        <v>1</v>
      </c>
      <c r="E46" s="22">
        <v>12</v>
      </c>
      <c r="F46" s="21"/>
      <c r="L46" s="4"/>
      <c r="R46" s="4"/>
      <c r="AB46" s="4"/>
      <c r="AI46" s="4"/>
    </row>
    <row r="47" spans="1:35" ht="12.75">
      <c r="A47" s="13">
        <v>1911</v>
      </c>
      <c r="B47" s="14">
        <v>660000</v>
      </c>
      <c r="C47" s="17">
        <f t="shared" si="3"/>
        <v>0.007309095848512914</v>
      </c>
      <c r="D47" s="14">
        <v>2</v>
      </c>
      <c r="E47" s="15">
        <v>12</v>
      </c>
      <c r="F47" s="14"/>
      <c r="L47" s="4"/>
      <c r="R47" s="4"/>
      <c r="AB47" s="4"/>
      <c r="AI47" s="4"/>
    </row>
    <row r="48" spans="1:35" ht="12.75">
      <c r="A48" s="18">
        <v>1912</v>
      </c>
      <c r="B48" s="21">
        <v>668000</v>
      </c>
      <c r="C48" s="20">
        <f t="shared" si="3"/>
        <v>0.0121212121212122</v>
      </c>
      <c r="D48" s="21">
        <v>2</v>
      </c>
      <c r="E48" s="22">
        <v>12</v>
      </c>
      <c r="F48" s="21"/>
      <c r="L48" s="4"/>
      <c r="R48" s="4"/>
      <c r="AB48" s="4"/>
      <c r="AI48" s="4"/>
    </row>
    <row r="49" spans="1:35" ht="12.75">
      <c r="A49" s="13">
        <v>1913</v>
      </c>
      <c r="B49" s="14">
        <v>678000</v>
      </c>
      <c r="C49" s="17">
        <f t="shared" si="3"/>
        <v>0.014970059880239583</v>
      </c>
      <c r="D49" s="14">
        <v>2</v>
      </c>
      <c r="E49" s="15">
        <v>12</v>
      </c>
      <c r="F49" s="14"/>
      <c r="L49" s="4"/>
      <c r="R49" s="4"/>
      <c r="AB49" s="4"/>
      <c r="AI49" s="4"/>
    </row>
    <row r="50" spans="1:35" ht="12.75">
      <c r="A50" s="18">
        <v>1914</v>
      </c>
      <c r="B50" s="21">
        <v>687000</v>
      </c>
      <c r="C50" s="20">
        <f t="shared" si="3"/>
        <v>0.01327433628318575</v>
      </c>
      <c r="D50" s="21">
        <v>2</v>
      </c>
      <c r="E50" s="22">
        <v>12</v>
      </c>
      <c r="F50" s="21"/>
      <c r="L50" s="4"/>
      <c r="R50" s="4"/>
      <c r="AB50" s="4"/>
      <c r="AI50" s="4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0" t="s">
        <v>5</v>
      </c>
      <c r="B53" s="10"/>
      <c r="C53" s="10"/>
      <c r="D53" s="10"/>
      <c r="E53" s="10"/>
      <c r="F53" s="10"/>
      <c r="L53" s="1"/>
    </row>
    <row r="54" spans="1:12" ht="12.75">
      <c r="A54" s="11" t="s">
        <v>6</v>
      </c>
      <c r="B54" s="10"/>
      <c r="C54" s="10"/>
      <c r="D54" s="10"/>
      <c r="E54" s="10"/>
      <c r="F54" s="10"/>
      <c r="L54" s="1"/>
    </row>
    <row r="55" spans="1:12" ht="12.75">
      <c r="A55" s="11" t="s">
        <v>15</v>
      </c>
      <c r="B55" s="10"/>
      <c r="C55" s="10"/>
      <c r="D55" s="10"/>
      <c r="E55" s="10"/>
      <c r="F55" s="10"/>
      <c r="L55" s="1"/>
    </row>
    <row r="56" spans="1:12" ht="12.75">
      <c r="A56" s="11" t="s">
        <v>16</v>
      </c>
      <c r="B56" s="10"/>
      <c r="C56" s="10"/>
      <c r="D56" s="10"/>
      <c r="E56" s="10"/>
      <c r="F56" s="10"/>
      <c r="L56" s="1"/>
    </row>
    <row r="57" spans="1:12" ht="12.75">
      <c r="A57" s="11"/>
      <c r="B57" s="10"/>
      <c r="C57" s="10"/>
      <c r="D57" s="10"/>
      <c r="E57" s="10"/>
      <c r="F57" s="10"/>
      <c r="L57" s="1"/>
    </row>
    <row r="58" spans="1:12" ht="12.75">
      <c r="A58" s="12" t="s">
        <v>2</v>
      </c>
      <c r="B58" s="10"/>
      <c r="C58" s="10"/>
      <c r="D58" s="10"/>
      <c r="E58" s="10"/>
      <c r="F58" s="10"/>
      <c r="L58" s="1"/>
    </row>
    <row r="59" spans="1:12" ht="12.75">
      <c r="A59" s="12" t="s">
        <v>4</v>
      </c>
      <c r="B59" s="10"/>
      <c r="C59" s="10"/>
      <c r="D59" s="10"/>
      <c r="E59" s="10"/>
      <c r="F59" s="10"/>
      <c r="L59" s="1"/>
    </row>
    <row r="60" spans="1:12" ht="12.75">
      <c r="A60" s="12" t="s">
        <v>8</v>
      </c>
      <c r="B60" s="10"/>
      <c r="C60" s="10"/>
      <c r="D60" s="10"/>
      <c r="E60" s="10"/>
      <c r="F60" s="10"/>
      <c r="L60" s="1"/>
    </row>
    <row r="61" spans="1:12" ht="12.75">
      <c r="A61" s="12" t="s">
        <v>9</v>
      </c>
      <c r="B61" s="10"/>
      <c r="C61" s="10"/>
      <c r="D61" s="10"/>
      <c r="E61" s="10"/>
      <c r="F61" s="10"/>
      <c r="L61" s="1"/>
    </row>
    <row r="62" spans="1:12" ht="12.75">
      <c r="A62" s="12" t="s">
        <v>10</v>
      </c>
      <c r="B62" s="10"/>
      <c r="C62" s="10"/>
      <c r="D62" s="10"/>
      <c r="E62" s="10"/>
      <c r="F62" s="10"/>
      <c r="L62" s="1"/>
    </row>
    <row r="63" spans="1:12" ht="12.75">
      <c r="A63" s="12" t="s">
        <v>11</v>
      </c>
      <c r="B63" s="10"/>
      <c r="C63" s="10"/>
      <c r="D63" s="10"/>
      <c r="E63" s="10"/>
      <c r="F63" s="10"/>
      <c r="L63" s="1"/>
    </row>
    <row r="64" spans="1:12" ht="12.75">
      <c r="A64" s="3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2005-11-07T09:00:00Z</cp:lastPrinted>
  <dcterms:created xsi:type="dcterms:W3CDTF">1996-10-17T05:27:31Z</dcterms:created>
  <dcterms:modified xsi:type="dcterms:W3CDTF">2006-06-18T23:36:41Z</dcterms:modified>
  <cp:category/>
  <cp:version/>
  <cp:contentType/>
  <cp:contentStatus/>
</cp:coreProperties>
</file>