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<sst xmlns="http://schemas.openxmlformats.org/spreadsheetml/2006/main" count="18" uniqueCount="17">
  <si>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</si>
  <si>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</si>
  <si>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</si>
  <si>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</si>
  <si>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</si>
  <si>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</si>
  <si>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</si>
  <si>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</si>
  <si>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</si>
  <si>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</si>
  <si>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</si>
  <si>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</si>
  <si>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</si>
  <si>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4: Bundesmatrikel</t>
  </si>
  <si>
    <t>18: Hubatsch, Verwaltungsgeschichte</t>
  </si>
  <si>
    <t>Bevölkerung: Herzogtum Sachsen-Coburg-Saalfeld (SCS) [einschließlich des Fürstentums Lichtenberg]</t>
  </si>
  <si>
    <t>Addition von Teilangaben.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</si>
</sst>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0"/>
  <sheetViews>
    <sheetView tabSelected="1" workbookViewId="0" topLeftCell="A1">
      <selection activeCell="G4" sqref="G4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15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6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7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8</v>
      </c>
    </row>
    <row r="7" spans="1:35" ht="12.75">
      <c r="A7" s="30">
        <v>1816</v>
      </c>
      <c r="B7" s="31">
        <v>80012</v>
      </c>
      <c r="C7" s="31"/>
      <c r="D7" s="31">
        <v>2</v>
      </c>
      <c r="E7" s="31">
        <v>4</v>
      </c>
      <c r="F7" s="31"/>
      <c r="L7" s="1"/>
      <c r="R7" s="1"/>
      <c r="AB7" s="1"/>
      <c r="AI7" s="1"/>
    </row>
    <row r="8" spans="1:35" ht="12.75">
      <c r="A8" s="22">
        <v>1817</v>
      </c>
      <c r="B8" s="23">
        <f>B7*(EXP(LN(B10/B7)/(A10-A7)))</f>
        <v>80887.71386949984</v>
      </c>
      <c r="C8" s="24">
        <f>(B8/B7-1)</f>
        <v>0.010944781651500257</v>
      </c>
      <c r="D8" s="25">
        <v>5</v>
      </c>
      <c r="E8" s="26"/>
      <c r="F8" s="25"/>
      <c r="L8" s="1"/>
      <c r="R8" s="1"/>
      <c r="AB8" s="1"/>
      <c r="AI8" s="1"/>
    </row>
    <row r="9" spans="1:35" ht="12.75">
      <c r="A9" s="15">
        <v>1818</v>
      </c>
      <c r="B9" s="16">
        <f>B8*(EXP(LN(B10/B7)/(A10-A7)))</f>
        <v>81773.01223609055</v>
      </c>
      <c r="C9" s="17">
        <f>(B9/B8-1)</f>
        <v>0.010944781651500257</v>
      </c>
      <c r="D9" s="18">
        <v>5</v>
      </c>
      <c r="E9" s="19"/>
      <c r="F9" s="18"/>
      <c r="L9" s="1"/>
      <c r="R9" s="1"/>
      <c r="AB9" s="1"/>
      <c r="AI9" s="1"/>
    </row>
    <row r="10" spans="1:40" ht="12.75">
      <c r="A10" s="22">
        <v>1819</v>
      </c>
      <c r="B10" s="27">
        <v>82668</v>
      </c>
      <c r="C10" s="24">
        <f>(B10/B9-1)</f>
        <v>0.010944781651500035</v>
      </c>
      <c r="D10" s="25">
        <v>5</v>
      </c>
      <c r="E10" s="26">
        <v>18</v>
      </c>
      <c r="F10" s="28" t="s">
        <v>16</v>
      </c>
      <c r="L10" s="1"/>
      <c r="R10" s="1"/>
      <c r="AB10" s="1"/>
      <c r="AI10" s="1"/>
      <c r="AN10" s="3"/>
    </row>
    <row r="11" spans="1:40" ht="12.75">
      <c r="A11" s="15">
        <v>1820</v>
      </c>
      <c r="B11" s="20">
        <f>82668+901</f>
        <v>83569</v>
      </c>
      <c r="C11" s="17">
        <f aca="true" t="shared" si="0" ref="C11:C16">(B11/B10-1)</f>
        <v>0.010899017757778129</v>
      </c>
      <c r="D11" s="18">
        <v>5</v>
      </c>
      <c r="E11" s="19"/>
      <c r="F11" s="18"/>
      <c r="L11" s="1"/>
      <c r="R11" s="1"/>
      <c r="AB11" s="1"/>
      <c r="AI11" s="1"/>
      <c r="AN11" s="5"/>
    </row>
    <row r="12" spans="1:40" ht="12.75">
      <c r="A12" s="29">
        <v>1821</v>
      </c>
      <c r="B12" s="27">
        <f>83569+911</f>
        <v>84480</v>
      </c>
      <c r="C12" s="24">
        <f t="shared" si="0"/>
        <v>0.010901171487034622</v>
      </c>
      <c r="D12" s="25">
        <v>5</v>
      </c>
      <c r="E12" s="26"/>
      <c r="F12" s="25"/>
      <c r="L12" s="6"/>
      <c r="R12" s="6"/>
      <c r="AB12" s="6"/>
      <c r="AI12" s="6"/>
      <c r="AN12" s="3"/>
    </row>
    <row r="13" spans="1:40" ht="12.75">
      <c r="A13" s="21">
        <v>1822</v>
      </c>
      <c r="B13" s="20">
        <f>84480+921</f>
        <v>85401</v>
      </c>
      <c r="C13" s="17">
        <f t="shared" si="0"/>
        <v>0.010901988636363713</v>
      </c>
      <c r="D13" s="18">
        <v>5</v>
      </c>
      <c r="E13" s="19"/>
      <c r="F13" s="18"/>
      <c r="L13" s="6"/>
      <c r="R13" s="6"/>
      <c r="AB13" s="6"/>
      <c r="AI13" s="6"/>
      <c r="AN13" s="3"/>
    </row>
    <row r="14" spans="1:40" ht="12.75">
      <c r="A14" s="29">
        <v>1823</v>
      </c>
      <c r="B14" s="27">
        <f>85401+931</f>
        <v>86332</v>
      </c>
      <c r="C14" s="24">
        <f t="shared" si="0"/>
        <v>0.010901511691900456</v>
      </c>
      <c r="D14" s="25">
        <v>5</v>
      </c>
      <c r="E14" s="26"/>
      <c r="F14" s="25"/>
      <c r="L14" s="6"/>
      <c r="R14" s="6"/>
      <c r="AB14" s="6"/>
      <c r="AC14" s="3"/>
      <c r="AI14" s="6"/>
      <c r="AN14" s="5"/>
    </row>
    <row r="15" spans="1:40" ht="12.75">
      <c r="A15" s="21">
        <v>1824</v>
      </c>
      <c r="B15" s="20">
        <f>86332+941</f>
        <v>87273</v>
      </c>
      <c r="C15" s="17">
        <f t="shared" si="0"/>
        <v>0.010899782236019062</v>
      </c>
      <c r="D15" s="18">
        <v>5</v>
      </c>
      <c r="E15" s="19"/>
      <c r="F15" s="18"/>
      <c r="L15" s="6"/>
      <c r="R15" s="6"/>
      <c r="AB15" s="6"/>
      <c r="AC15" s="3"/>
      <c r="AI15" s="6"/>
      <c r="AN15" s="3"/>
    </row>
    <row r="16" spans="1:40" ht="12.75">
      <c r="A16" s="29">
        <v>1825</v>
      </c>
      <c r="B16" s="27">
        <f>87273+951</f>
        <v>88224</v>
      </c>
      <c r="C16" s="24">
        <f t="shared" si="0"/>
        <v>0.010896840947371977</v>
      </c>
      <c r="D16" s="25">
        <v>5</v>
      </c>
      <c r="E16" s="26"/>
      <c r="F16" s="25"/>
      <c r="L16" s="6"/>
      <c r="R16" s="6"/>
      <c r="AB16" s="6"/>
      <c r="AC16" s="3"/>
      <c r="AI16" s="6"/>
      <c r="AN16" s="3"/>
    </row>
    <row r="17" spans="1:12" ht="12.75">
      <c r="A17" s="1"/>
      <c r="L17" s="1"/>
    </row>
    <row r="18" spans="1:12" ht="12.75">
      <c r="A18" s="1"/>
      <c r="L18" s="1"/>
    </row>
    <row r="19" spans="1:12" ht="12.75">
      <c r="A19" s="12" t="s">
        <v>5</v>
      </c>
      <c r="B19" s="12"/>
      <c r="C19" s="12"/>
      <c r="D19" s="12"/>
      <c r="E19" s="12"/>
      <c r="F19" s="12"/>
      <c r="L19" s="1"/>
    </row>
    <row r="20" spans="1:12" ht="12.75">
      <c r="A20" s="13" t="s">
        <v>13</v>
      </c>
      <c r="B20" s="12"/>
      <c r="C20" s="12"/>
      <c r="D20" s="12"/>
      <c r="E20" s="12"/>
      <c r="F20" s="12"/>
      <c r="L20" s="1"/>
    </row>
    <row r="21" spans="1:12" ht="12.75">
      <c r="A21" s="13" t="s">
        <v>14</v>
      </c>
      <c r="B21" s="12"/>
      <c r="C21" s="12"/>
      <c r="D21" s="12"/>
      <c r="E21" s="12"/>
      <c r="F21" s="12"/>
      <c r="L21" s="1"/>
    </row>
    <row r="22" spans="1:12" ht="12.75">
      <c r="A22" s="12"/>
      <c r="B22" s="12"/>
      <c r="C22" s="12"/>
      <c r="D22" s="12"/>
      <c r="E22" s="12"/>
      <c r="F22" s="12"/>
      <c r="L22" s="1"/>
    </row>
    <row r="23" spans="1:12" ht="12.75">
      <c r="A23" s="14" t="s">
        <v>2</v>
      </c>
      <c r="B23" s="12"/>
      <c r="C23" s="12"/>
      <c r="D23" s="12"/>
      <c r="E23" s="12"/>
      <c r="F23" s="12"/>
      <c r="L23" s="1"/>
    </row>
    <row r="24" spans="1:12" ht="12.75">
      <c r="A24" s="14" t="s">
        <v>4</v>
      </c>
      <c r="B24" s="12"/>
      <c r="C24" s="12"/>
      <c r="D24" s="12"/>
      <c r="E24" s="12"/>
      <c r="F24" s="12"/>
      <c r="L24" s="1"/>
    </row>
    <row r="25" spans="1:12" ht="12.75">
      <c r="A25" s="14" t="s">
        <v>9</v>
      </c>
      <c r="B25" s="12"/>
      <c r="C25" s="12"/>
      <c r="D25" s="12"/>
      <c r="E25" s="12"/>
      <c r="F25" s="12"/>
      <c r="L25" s="1"/>
    </row>
    <row r="26" spans="1:12" ht="12.75">
      <c r="A26" s="14" t="s">
        <v>10</v>
      </c>
      <c r="B26" s="12"/>
      <c r="C26" s="12"/>
      <c r="D26" s="12"/>
      <c r="E26" s="12"/>
      <c r="F26" s="12"/>
      <c r="L26" s="1"/>
    </row>
    <row r="27" spans="1:12" ht="12.75">
      <c r="A27" s="14" t="s">
        <v>11</v>
      </c>
      <c r="B27" s="12"/>
      <c r="C27" s="12"/>
      <c r="D27" s="12"/>
      <c r="E27" s="12"/>
      <c r="F27" s="12"/>
      <c r="L27" s="1"/>
    </row>
    <row r="28" spans="1:12" ht="12.75">
      <c r="A28" s="14" t="s">
        <v>12</v>
      </c>
      <c r="B28" s="12"/>
      <c r="C28" s="12"/>
      <c r="D28" s="12"/>
      <c r="E28" s="12"/>
      <c r="F28" s="12"/>
      <c r="L28" s="1"/>
    </row>
    <row r="29" spans="1:12" ht="12.75">
      <c r="A29" s="4"/>
      <c r="L29" s="1"/>
    </row>
    <row r="30" ht="12.75">
      <c r="L30" s="1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2005-10-05T09:42:02Z</cp:lastPrinted>
  <dcterms:created xsi:type="dcterms:W3CDTF">1996-10-17T05:27:31Z</dcterms:created>
  <dcterms:modified xsi:type="dcterms:W3CDTF">2006-06-18T23:17:29Z</dcterms:modified>
  <cp:category/>
  <cp:version/>
  <cp:contentType/>
  <cp:contentStatus/>
</cp:coreProperties>
</file>