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<sst xmlns="http://schemas.openxmlformats.org/spreadsheetml/2006/main" count="21" uniqueCount="20">
  <si>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</si>
  <si>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</si>
  <si>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</si>
  <si>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</si>
  <si>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</si>
  <si>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</si>
  <si>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</si>
  <si>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</si>
  <si>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1883-1897: Nur als Sammelangabe nachgewiesen.</t>
  </si>
  <si>
    <t>Ab 1905 sämtliche Angaben nur noch als Sammelangabe nachgewiesen.</t>
  </si>
  <si>
    <t>Gebiet: Fürstentum Reuss jüngere Linie (RJL)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</si>
  <si>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</si>
  <si>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</si>
  <si>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</si>
  <si>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</si>
  <si>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Außerdem wurden noch 7416 t Eisenerze nicht bergmännisch gewonnen.</t>
  </si>
  <si>
    <t>Außerdem wurden noch 7050 t Eisenerze nicht bergmännisch gewonnen.</t>
  </si>
  <si>
    <t>Jahr</t>
  </si>
  <si>
    <t>Anmerkung</t>
  </si>
  <si>
    <t>53: Statistik Thüringens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</si>
</sst>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10</v>
      </c>
    </row>
    <row r="4" ht="12.75">
      <c r="A4" s="1" t="s">
        <v>0</v>
      </c>
    </row>
    <row r="5" ht="12.75">
      <c r="A5" s="1"/>
    </row>
    <row r="6" spans="1:86" ht="12.75">
      <c r="A6" s="13" t="s">
        <v>17</v>
      </c>
      <c r="B6" s="10" t="s">
        <v>1</v>
      </c>
      <c r="C6" s="15" t="s">
        <v>2</v>
      </c>
      <c r="D6" s="11" t="s">
        <v>3</v>
      </c>
      <c r="E6" s="11" t="s">
        <v>4</v>
      </c>
      <c r="F6" s="12" t="s">
        <v>18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13">
        <v>1861</v>
      </c>
      <c r="B7" s="10">
        <f>50797/20</f>
        <v>2539.85</v>
      </c>
      <c r="C7" s="15"/>
      <c r="D7" s="11">
        <v>1</v>
      </c>
      <c r="E7" s="11">
        <v>53</v>
      </c>
      <c r="F7" s="12"/>
      <c r="H7" s="4"/>
      <c r="I7" s="4"/>
      <c r="J7" s="4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ht="12.75">
      <c r="A8" s="13">
        <v>1862</v>
      </c>
      <c r="B8" s="10">
        <f>70957/20</f>
        <v>3547.85</v>
      </c>
      <c r="C8" s="14">
        <f>(B8/B7-1)</f>
        <v>0.39687383113175967</v>
      </c>
      <c r="D8" s="11">
        <v>1</v>
      </c>
      <c r="E8" s="11">
        <v>53</v>
      </c>
      <c r="F8" s="12"/>
      <c r="H8" s="4"/>
      <c r="I8" s="4"/>
      <c r="J8" s="4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ht="12.75">
      <c r="A9" s="13">
        <v>1863</v>
      </c>
      <c r="B9" s="10">
        <f>41350/20</f>
        <v>2067.5</v>
      </c>
      <c r="C9" s="14">
        <f>(B9/B8-1)</f>
        <v>-0.4172527023408543</v>
      </c>
      <c r="D9" s="11">
        <v>1</v>
      </c>
      <c r="E9" s="11">
        <v>53</v>
      </c>
      <c r="F9" s="12"/>
      <c r="H9" s="4"/>
      <c r="I9" s="4"/>
      <c r="J9" s="4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86" ht="12.75">
      <c r="A10" s="13">
        <v>1864</v>
      </c>
      <c r="B10" s="10">
        <f>32553/20</f>
        <v>1627.65</v>
      </c>
      <c r="C10" s="14">
        <f>(B10/B9-1)</f>
        <v>-0.21274486094316802</v>
      </c>
      <c r="D10" s="11">
        <v>1</v>
      </c>
      <c r="E10" s="11">
        <v>53</v>
      </c>
      <c r="F10" s="12"/>
      <c r="H10" s="4"/>
      <c r="I10" s="4"/>
      <c r="J10" s="4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ht="12.75">
      <c r="A11" s="13">
        <v>1865</v>
      </c>
      <c r="B11" s="10"/>
      <c r="C11" s="15"/>
      <c r="D11" s="11"/>
      <c r="E11" s="11"/>
      <c r="F11" s="12"/>
      <c r="H11" s="4"/>
      <c r="I11" s="4"/>
      <c r="J11" s="4"/>
      <c r="K11" s="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86" ht="12.75">
      <c r="A12" s="13">
        <v>1866</v>
      </c>
      <c r="B12" s="10"/>
      <c r="C12" s="15"/>
      <c r="D12" s="11"/>
      <c r="E12" s="11"/>
      <c r="F12" s="12"/>
      <c r="H12" s="4"/>
      <c r="I12" s="4"/>
      <c r="J12" s="4"/>
      <c r="K12" s="4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2.75">
      <c r="A13" s="13">
        <v>1867</v>
      </c>
      <c r="B13" s="10"/>
      <c r="C13" s="15"/>
      <c r="D13" s="11"/>
      <c r="E13" s="11"/>
      <c r="F13" s="12"/>
      <c r="H13" s="4"/>
      <c r="I13" s="4"/>
      <c r="J13" s="4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spans="1:86" ht="12.75">
      <c r="A14" s="13">
        <v>1868</v>
      </c>
      <c r="B14" s="10"/>
      <c r="C14" s="15"/>
      <c r="D14" s="11"/>
      <c r="E14" s="11"/>
      <c r="F14" s="12"/>
      <c r="H14" s="4"/>
      <c r="I14" s="4"/>
      <c r="J14" s="4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spans="1:86" ht="12.75">
      <c r="A15" s="13">
        <v>1869</v>
      </c>
      <c r="B15" s="10"/>
      <c r="C15" s="15"/>
      <c r="D15" s="11"/>
      <c r="E15" s="11"/>
      <c r="F15" s="12"/>
      <c r="H15" s="4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12.75">
      <c r="A16" s="13">
        <v>1870</v>
      </c>
      <c r="B16" s="10"/>
      <c r="C16" s="15"/>
      <c r="D16" s="11"/>
      <c r="E16" s="11"/>
      <c r="F16" s="12"/>
      <c r="H16" s="4"/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35" ht="12.75">
      <c r="A17" s="6">
        <v>1871</v>
      </c>
      <c r="B17" s="2">
        <v>7443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1872</v>
      </c>
      <c r="B18" s="2">
        <v>7598</v>
      </c>
      <c r="C18" s="14">
        <f aca="true" t="shared" si="0" ref="C18:C28">(B18/B17-1)</f>
        <v>0.02082493618164727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1873</v>
      </c>
      <c r="B19" s="2">
        <v>5369</v>
      </c>
      <c r="C19" s="14">
        <f t="shared" si="0"/>
        <v>-0.29336667544090556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1874</v>
      </c>
      <c r="B20" s="2">
        <v>4301</v>
      </c>
      <c r="C20" s="14">
        <f t="shared" si="0"/>
        <v>-0.19891972434345317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1875</v>
      </c>
      <c r="B21" s="2">
        <v>2845</v>
      </c>
      <c r="C21" s="14">
        <f t="shared" si="0"/>
        <v>-0.33852592420367356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1876</v>
      </c>
      <c r="B22" s="2">
        <v>786</v>
      </c>
      <c r="C22" s="14">
        <f t="shared" si="0"/>
        <v>-0.723725834797891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1877</v>
      </c>
      <c r="B23" s="2">
        <v>896</v>
      </c>
      <c r="C23" s="14">
        <f t="shared" si="0"/>
        <v>0.13994910941475824</v>
      </c>
      <c r="D23">
        <v>1</v>
      </c>
      <c r="E23" s="3">
        <v>7</v>
      </c>
      <c r="L23" s="6"/>
      <c r="R23" s="6"/>
      <c r="AB23" s="6"/>
      <c r="AI23" s="6"/>
    </row>
    <row r="24" spans="1:35" ht="12.75">
      <c r="A24" s="6">
        <v>1878</v>
      </c>
      <c r="B24" s="2">
        <v>2191</v>
      </c>
      <c r="C24" s="14">
        <f t="shared" si="0"/>
        <v>1.4453125</v>
      </c>
      <c r="D24">
        <v>1</v>
      </c>
      <c r="E24" s="3">
        <v>7</v>
      </c>
      <c r="L24" s="6"/>
      <c r="R24" s="6"/>
      <c r="AB24" s="6"/>
      <c r="AI24" s="6"/>
    </row>
    <row r="25" spans="1:35" ht="12.75">
      <c r="A25" s="6">
        <v>1879</v>
      </c>
      <c r="B25" s="2">
        <v>3675</v>
      </c>
      <c r="C25" s="14">
        <f t="shared" si="0"/>
        <v>0.6773162939297124</v>
      </c>
      <c r="D25">
        <v>1</v>
      </c>
      <c r="E25" s="3">
        <v>7</v>
      </c>
      <c r="L25" s="6"/>
      <c r="R25" s="6"/>
      <c r="AB25" s="6"/>
      <c r="AI25" s="6"/>
    </row>
    <row r="26" spans="1:35" ht="12.75">
      <c r="A26" s="6">
        <v>1880</v>
      </c>
      <c r="B26" s="2">
        <v>4650</v>
      </c>
      <c r="C26" s="14">
        <f t="shared" si="0"/>
        <v>0.26530612244897966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1881</v>
      </c>
      <c r="B27" s="2">
        <v>3751</v>
      </c>
      <c r="C27" s="14">
        <f t="shared" si="0"/>
        <v>-0.19333333333333336</v>
      </c>
      <c r="D27">
        <v>1</v>
      </c>
      <c r="E27" s="3">
        <v>7</v>
      </c>
      <c r="L27" s="6"/>
      <c r="R27" s="6"/>
      <c r="AB27" s="6"/>
      <c r="AI27" s="6"/>
    </row>
    <row r="28" spans="1:35" ht="12.75">
      <c r="A28" s="6">
        <v>1882</v>
      </c>
      <c r="B28" s="2">
        <v>3675</v>
      </c>
      <c r="C28" s="14">
        <f t="shared" si="0"/>
        <v>-0.020261263663023166</v>
      </c>
      <c r="D28">
        <v>1</v>
      </c>
      <c r="E28" s="3">
        <v>7</v>
      </c>
      <c r="L28" s="6"/>
      <c r="R28" s="6"/>
      <c r="AB28" s="6"/>
      <c r="AI28" s="6"/>
    </row>
    <row r="29" spans="1:35" ht="12.75">
      <c r="A29" s="6">
        <v>1883</v>
      </c>
      <c r="F29" t="s">
        <v>8</v>
      </c>
      <c r="L29" s="6"/>
      <c r="R29" s="6"/>
      <c r="AB29" s="6"/>
      <c r="AI29" s="6"/>
    </row>
    <row r="30" spans="1:35" ht="12.75">
      <c r="A30" s="6">
        <v>1884</v>
      </c>
      <c r="L30" s="6"/>
      <c r="R30" s="6"/>
      <c r="AB30" s="6"/>
      <c r="AI30" s="6"/>
    </row>
    <row r="31" spans="1:35" ht="12.75">
      <c r="A31" s="6">
        <v>1885</v>
      </c>
      <c r="L31" s="6"/>
      <c r="R31" s="6"/>
      <c r="AB31" s="6"/>
      <c r="AI31" s="6"/>
    </row>
    <row r="32" spans="1:35" ht="12.75">
      <c r="A32" s="6">
        <v>1886</v>
      </c>
      <c r="L32" s="6"/>
      <c r="R32" s="6"/>
      <c r="AB32" s="6"/>
      <c r="AI32" s="6"/>
    </row>
    <row r="33" spans="1:35" ht="12.75">
      <c r="A33" s="6">
        <v>1887</v>
      </c>
      <c r="L33" s="6"/>
      <c r="R33" s="6"/>
      <c r="AB33" s="6"/>
      <c r="AI33" s="6"/>
    </row>
    <row r="34" spans="1:35" ht="12.75">
      <c r="A34" s="6">
        <v>1888</v>
      </c>
      <c r="L34" s="6"/>
      <c r="R34" s="6"/>
      <c r="AB34" s="6"/>
      <c r="AI34" s="6"/>
    </row>
    <row r="35" spans="1:35" ht="12.75">
      <c r="A35" s="6">
        <v>1889</v>
      </c>
      <c r="L35" s="6"/>
      <c r="R35" s="6"/>
      <c r="AB35" s="6"/>
      <c r="AI35" s="6"/>
    </row>
    <row r="36" spans="1:35" ht="12.75">
      <c r="A36" s="6">
        <v>1890</v>
      </c>
      <c r="L36" s="6"/>
      <c r="R36" s="6"/>
      <c r="AB36" s="6"/>
      <c r="AI36" s="6"/>
    </row>
    <row r="37" spans="1:35" ht="12.75">
      <c r="A37" s="6">
        <v>1891</v>
      </c>
      <c r="L37" s="6"/>
      <c r="R37" s="6"/>
      <c r="AB37" s="6"/>
      <c r="AI37" s="6"/>
    </row>
    <row r="38" spans="1:35" ht="12.75">
      <c r="A38" s="6">
        <v>1892</v>
      </c>
      <c r="L38" s="6"/>
      <c r="R38" s="6"/>
      <c r="AB38" s="6"/>
      <c r="AI38" s="6"/>
    </row>
    <row r="39" spans="1:35" ht="12.75">
      <c r="A39" s="6">
        <v>1893</v>
      </c>
      <c r="L39" s="6"/>
      <c r="R39" s="6"/>
      <c r="AB39" s="6"/>
      <c r="AI39" s="6"/>
    </row>
    <row r="40" spans="1:35" ht="12.75">
      <c r="A40" s="6">
        <v>1894</v>
      </c>
      <c r="L40" s="6"/>
      <c r="R40" s="6"/>
      <c r="AB40" s="6"/>
      <c r="AI40" s="6"/>
    </row>
    <row r="41" spans="1:35" ht="12.75">
      <c r="A41" s="6">
        <v>1895</v>
      </c>
      <c r="L41" s="6"/>
      <c r="R41" s="6"/>
      <c r="AB41" s="6"/>
      <c r="AI41" s="6"/>
    </row>
    <row r="42" spans="1:35" ht="12.75">
      <c r="A42" s="6">
        <v>1896</v>
      </c>
      <c r="L42" s="6"/>
      <c r="R42" s="6"/>
      <c r="AB42" s="6"/>
      <c r="AI42" s="6"/>
    </row>
    <row r="43" spans="1:35" ht="12.75">
      <c r="A43" s="6">
        <v>1897</v>
      </c>
      <c r="L43" s="6"/>
      <c r="R43" s="6"/>
      <c r="AB43" s="6"/>
      <c r="AI43" s="6"/>
    </row>
    <row r="44" spans="1:35" ht="12.75">
      <c r="A44" s="6">
        <v>1898</v>
      </c>
      <c r="B44" s="2">
        <v>22438</v>
      </c>
      <c r="D44">
        <v>1</v>
      </c>
      <c r="E44" s="3">
        <v>7</v>
      </c>
      <c r="L44" s="6"/>
      <c r="R44" s="6"/>
      <c r="AB44" s="6"/>
      <c r="AI44" s="6"/>
    </row>
    <row r="45" spans="1:35" ht="12.75">
      <c r="A45" s="6">
        <v>1899</v>
      </c>
      <c r="B45" s="2">
        <v>31267</v>
      </c>
      <c r="C45" s="14">
        <f aca="true" t="shared" si="1" ref="C45:C50">(B45/B44-1)</f>
        <v>0.39348426776004986</v>
      </c>
      <c r="D45">
        <v>1</v>
      </c>
      <c r="E45" s="3">
        <v>7</v>
      </c>
      <c r="L45" s="6"/>
      <c r="R45" s="6"/>
      <c r="AB45" s="6"/>
      <c r="AI45" s="6"/>
    </row>
    <row r="46" spans="1:35" ht="12.75">
      <c r="A46" s="6">
        <v>1900</v>
      </c>
      <c r="B46" s="2">
        <v>28894</v>
      </c>
      <c r="C46" s="14">
        <f t="shared" si="1"/>
        <v>-0.07589471327597785</v>
      </c>
      <c r="D46">
        <v>1</v>
      </c>
      <c r="E46" s="3">
        <v>7</v>
      </c>
      <c r="L46" s="6"/>
      <c r="R46" s="6"/>
      <c r="AB46" s="6"/>
      <c r="AI46" s="6"/>
    </row>
    <row r="47" spans="1:35" ht="12.75">
      <c r="A47" s="6">
        <v>1901</v>
      </c>
      <c r="B47" s="2">
        <v>12792</v>
      </c>
      <c r="C47" s="14">
        <f t="shared" si="1"/>
        <v>-0.5572783276804874</v>
      </c>
      <c r="D47">
        <v>1</v>
      </c>
      <c r="E47" s="3">
        <v>7</v>
      </c>
      <c r="L47" s="6"/>
      <c r="R47" s="6"/>
      <c r="AB47" s="6"/>
      <c r="AI47" s="6"/>
    </row>
    <row r="48" spans="1:35" ht="12.75">
      <c r="A48" s="6">
        <v>1902</v>
      </c>
      <c r="B48" s="2">
        <v>10640</v>
      </c>
      <c r="C48" s="14">
        <f t="shared" si="1"/>
        <v>-0.16823014383989998</v>
      </c>
      <c r="D48">
        <v>1</v>
      </c>
      <c r="E48" s="3">
        <v>7</v>
      </c>
      <c r="L48" s="6"/>
      <c r="R48" s="6"/>
      <c r="AB48" s="6"/>
      <c r="AI48" s="6"/>
    </row>
    <row r="49" spans="1:35" ht="25.5">
      <c r="A49" s="6">
        <v>1903</v>
      </c>
      <c r="B49" s="2">
        <v>10263</v>
      </c>
      <c r="C49" s="14">
        <f t="shared" si="1"/>
        <v>-0.03543233082706765</v>
      </c>
      <c r="D49">
        <v>1</v>
      </c>
      <c r="E49" s="3">
        <v>7</v>
      </c>
      <c r="F49" s="7" t="s">
        <v>15</v>
      </c>
      <c r="L49" s="6"/>
      <c r="R49" s="6"/>
      <c r="AB49" s="6"/>
      <c r="AI49" s="6"/>
    </row>
    <row r="50" spans="1:35" ht="25.5">
      <c r="A50" s="6">
        <v>1904</v>
      </c>
      <c r="B50" s="2">
        <v>24250</v>
      </c>
      <c r="C50" s="14">
        <f t="shared" si="1"/>
        <v>1.3628568644645815</v>
      </c>
      <c r="D50">
        <v>1</v>
      </c>
      <c r="E50" s="3">
        <v>7</v>
      </c>
      <c r="F50" s="7" t="s">
        <v>16</v>
      </c>
      <c r="L50" s="6"/>
      <c r="R50" s="6"/>
      <c r="AB50" s="6"/>
      <c r="AI50" s="6"/>
    </row>
    <row r="51" spans="1:35" ht="25.5">
      <c r="A51" s="6">
        <v>1905</v>
      </c>
      <c r="F51" s="7" t="s">
        <v>9</v>
      </c>
      <c r="L51" s="6"/>
      <c r="R51" s="6"/>
      <c r="AB51" s="6"/>
      <c r="AI51" s="6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8" t="s">
        <v>6</v>
      </c>
      <c r="L54" s="1"/>
    </row>
    <row r="55" spans="1:12" ht="12.75">
      <c r="A55" s="8" t="s">
        <v>7</v>
      </c>
      <c r="L55" s="1"/>
    </row>
    <row r="56" spans="1:12" ht="12.75">
      <c r="A56" s="8" t="s">
        <v>19</v>
      </c>
      <c r="L56" s="1"/>
    </row>
    <row r="57" spans="1:12" ht="12.75">
      <c r="A57" s="1"/>
      <c r="L57" s="1"/>
    </row>
    <row r="58" spans="1:12" ht="12.75">
      <c r="A58" s="9" t="s">
        <v>3</v>
      </c>
      <c r="L58" s="1"/>
    </row>
    <row r="59" spans="1:12" ht="12.75">
      <c r="A59" s="9" t="s">
        <v>5</v>
      </c>
      <c r="L59" s="1"/>
    </row>
    <row r="60" spans="1:12" ht="12.75">
      <c r="A60" s="9" t="s">
        <v>11</v>
      </c>
      <c r="L60" s="1"/>
    </row>
    <row r="61" spans="1:12" ht="12.75">
      <c r="A61" s="9" t="s">
        <v>12</v>
      </c>
      <c r="L61" s="1"/>
    </row>
    <row r="62" spans="1:12" ht="12.75">
      <c r="A62" s="9" t="s">
        <v>13</v>
      </c>
      <c r="L62" s="1"/>
    </row>
    <row r="63" spans="1:12" ht="12.75">
      <c r="A63" s="9" t="s">
        <v>14</v>
      </c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B75" s="8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B82" s="9"/>
      <c r="L82" s="1"/>
    </row>
    <row r="83" spans="1:12" ht="12.75">
      <c r="A83" s="1"/>
      <c r="B83" s="8"/>
      <c r="L83" s="1"/>
    </row>
    <row r="84" spans="1:12" ht="12.75">
      <c r="A84" s="1"/>
      <c r="B84" s="8"/>
      <c r="L84" s="1"/>
    </row>
    <row r="85" spans="1:12" ht="12.75">
      <c r="A85" s="1"/>
      <c r="B85" s="8"/>
      <c r="L85" s="1"/>
    </row>
    <row r="86" spans="1:12" ht="12.75">
      <c r="A86" s="1"/>
      <c r="B86" s="8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B91" s="8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0.84" right="0.3937007874015748" top="0.77" bottom="0.3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2006-11-28T16:10:18Z</cp:lastPrinted>
  <dcterms:created xsi:type="dcterms:W3CDTF">1996-10-17T05:27:31Z</dcterms:created>
  <dcterms:modified xsi:type="dcterms:W3CDTF">2006-11-28T16:10:37Z</dcterms:modified>
  <cp:category/>
  <cp:version/>
  <cp:contentType/>
  <cp:contentStatus/>
</cp:coreProperties>
</file>